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GIZI" sheetId="1" r:id="rId1"/>
  </sheets>
  <definedNames>
    <definedName name="Z_12EB590B_F37E_48A8_A138_2EF9D33A1750_.wvu.FilterData" localSheetId="0" hidden="1">GIZI!$A$1:$B$220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T5" i="1" s="1"/>
  <c r="F5" i="1"/>
  <c r="G5" i="1" s="1"/>
  <c r="E6" i="1"/>
  <c r="F6" i="1"/>
  <c r="G6" i="1"/>
  <c r="T6" i="1"/>
  <c r="E7" i="1"/>
  <c r="T7" i="1" s="1"/>
  <c r="F7" i="1"/>
  <c r="G7" i="1" s="1"/>
  <c r="E10" i="1"/>
  <c r="F10" i="1"/>
  <c r="G10" i="1"/>
  <c r="T10" i="1"/>
  <c r="E11" i="1"/>
  <c r="T11" i="1" s="1"/>
  <c r="F11" i="1"/>
  <c r="G11" i="1" s="1"/>
  <c r="G12" i="1"/>
  <c r="T12" i="1"/>
  <c r="F13" i="1"/>
  <c r="G13" i="1"/>
  <c r="T13" i="1"/>
  <c r="E16" i="1"/>
  <c r="F16" i="1"/>
  <c r="G16" i="1" s="1"/>
  <c r="T16" i="1"/>
  <c r="E17" i="1"/>
  <c r="T17" i="1" s="1"/>
  <c r="F17" i="1"/>
  <c r="G17" i="1"/>
  <c r="E18" i="1"/>
  <c r="F18" i="1"/>
  <c r="G18" i="1" s="1"/>
  <c r="T18" i="1"/>
  <c r="E19" i="1"/>
  <c r="F19" i="1"/>
  <c r="G19" i="1"/>
  <c r="T19" i="1"/>
  <c r="E20" i="1"/>
  <c r="F20" i="1"/>
  <c r="G20" i="1" s="1"/>
  <c r="T20" i="1"/>
  <c r="F22" i="1"/>
</calcChain>
</file>

<file path=xl/sharedStrings.xml><?xml version="1.0" encoding="utf-8"?>
<sst xmlns="http://schemas.openxmlformats.org/spreadsheetml/2006/main" count="42" uniqueCount="41">
  <si>
    <t>Bayi yang baru lahir mendapat IMD (Inisiasi Menyusu Dini)</t>
  </si>
  <si>
    <t>Bayi usia 6 (enam) bulan mendapat ASI Eksklusif</t>
  </si>
  <si>
    <t>Balita stunting ( pendek dan sangat pendek )</t>
  </si>
  <si>
    <t>Balita ditimbang yang naik berat badannya (N/D)</t>
  </si>
  <si>
    <t>2.</t>
  </si>
  <si>
    <t>Balita yang di timbang berat badanya ( D/S)</t>
  </si>
  <si>
    <t>1.</t>
  </si>
  <si>
    <t>Pemantauan status gizi</t>
  </si>
  <si>
    <t>2.1.4.3</t>
  </si>
  <si>
    <t>12  
( 100 % )</t>
  </si>
  <si>
    <t>Pemberian Proses Asuhan Gizi di Puskesmas 
(sesuai buku pedoman asuhan gizi tahun 2018 warna kuning )</t>
  </si>
  <si>
    <t>Balita gizi buruk mendapat perawatan sesuai standar tatalaksana 
gizi buruk</t>
  </si>
  <si>
    <t>Pemberian makanan tambahan pada ibu hamil Kurang Energi 
Kronik (KEK )</t>
  </si>
  <si>
    <t>Pemberian makanan tambahan bagi balita gizi kurang</t>
  </si>
  <si>
    <t>Penanggulangan Gangguan gizi</t>
  </si>
  <si>
    <t>2.1.4.2</t>
  </si>
  <si>
    <t>Pemberian Tablet Tambah Darah pada Remaja Putri</t>
  </si>
  <si>
    <t>Pemberian 90 tablet Besi pada ibu hamil</t>
  </si>
  <si>
    <t>Pemberian kapsul vitamin A dosis tinggi pada balita (6-59 bulan )</t>
  </si>
  <si>
    <t>Pelayanan Gizi Masyarakat</t>
  </si>
  <si>
    <t>2.1.4.1</t>
  </si>
  <si>
    <t>KUMULATIF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</si>
  <si>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</si>
  <si>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</si>
  <si>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</si>
  <si>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</si>
  <si>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</si>
  <si>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</si>
  <si>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</si>
  <si>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</si>
  <si>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</si>
  <si>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</si>
  <si>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</si>
  <si>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</si>
  <si>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>% Cakupan Riil</t>
  </si>
  <si>
    <t>Pencapaian (dalam satuan sasaran)</t>
  </si>
  <si>
    <t>Target sasaran</t>
  </si>
  <si>
    <t xml:space="preserve">Total Sasaran </t>
  </si>
  <si>
    <t>TARGET 2023</t>
  </si>
  <si>
    <t>INDIKATOR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</si>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</sst>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color rgb="FF000000"/>
      <name val="Calibri"/>
      <scheme val="minor"/>
    </font>
    <font>
      <sz val="10"/>
      <color theme="1"/>
      <name val="Calibri"/>
      <scheme val="minor"/>
    </font>
    <font>
      <sz val="10"/>
      <color theme="1"/>
      <name val="Arial"/>
    </font>
    <font>
      <sz val="11"/>
      <color rgb="FF000000"/>
      <name val="Calibri"/>
    </font>
    <font>
      <sz val="10"/>
      <color rgb="FF000000"/>
      <name val="Arial"/>
    </font>
    <font>
      <sz val="11"/>
      <color rgb="FF000000"/>
      <name val="Arial"/>
    </font>
    <font>
      <sz val="10"/>
      <color theme="1"/>
      <name val="Tahoma"/>
    </font>
    <font>
      <sz val="10"/>
      <color rgb="FF000000"/>
      <name val="Tahoma"/>
    </font>
    <font>
      <b/>
      <sz val="10"/>
      <color rgb="FF000000"/>
      <name val="Arial"/>
    </font>
    <font>
      <b/>
      <sz val="10"/>
      <color theme="1"/>
      <name val="Arial"/>
    </font>
    <font>
      <b/>
      <sz val="9"/>
      <color theme="1"/>
      <name val="Arial"/>
    </font>
    <font>
      <sz val="10"/>
      <name val="Arial"/>
    </font>
    <font>
      <b/>
      <u/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E599"/>
        <bgColor rgb="FFFFE599"/>
      </patternFill>
    </fill>
    <fill>
      <patternFill patternType="solid">
        <fgColor rgb="FF00FF00"/>
        <bgColor rgb="FF00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9" fontId="6" fillId="0" borderId="2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9" fontId="6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2" fillId="0" borderId="6" xfId="0" applyFont="1" applyBorder="1"/>
    <xf numFmtId="0" fontId="8" fillId="0" borderId="7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9" fontId="6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9" fontId="4" fillId="2" borderId="1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4" xfId="0" applyFont="1" applyBorder="1"/>
    <xf numFmtId="0" fontId="9" fillId="0" borderId="7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 applyBorder="1"/>
    <xf numFmtId="0" fontId="12" fillId="6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998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F4" sqref="F4"/>
    </sheetView>
  </sheetViews>
  <sheetFormatPr defaultColWidth="12.5703125" defaultRowHeight="15" customHeight="1" x14ac:dyDescent="0.2"/>
  <cols>
    <col min="1" max="1" width="6.85546875" style="1" customWidth="1"/>
    <col min="2" max="2" width="28.140625" style="1" customWidth="1"/>
    <col min="3" max="3" width="8" style="1" customWidth="1"/>
    <col min="4" max="4" width="8.5703125" style="1" customWidth="1"/>
    <col min="5" max="5" width="9" style="1" customWidth="1"/>
    <col min="6" max="8" width="12.5703125" style="1" customWidth="1"/>
    <col min="9" max="10" width="12.5703125" style="1"/>
    <col min="11" max="11" width="7.5703125" style="1" customWidth="1"/>
    <col min="12" max="13" width="12.5703125" style="1"/>
    <col min="14" max="14" width="11.85546875" style="1" customWidth="1"/>
    <col min="15" max="15" width="9.7109375" style="1" customWidth="1"/>
    <col min="16" max="16" width="12.140625" style="1" customWidth="1"/>
    <col min="17" max="16384" width="12.5703125" style="1"/>
  </cols>
  <sheetData>
    <row r="1" spans="1:29" ht="21.75" customHeight="1" x14ac:dyDescent="0.2">
      <c r="A1" s="66" t="s">
        <v>40</v>
      </c>
      <c r="B1" s="65"/>
      <c r="C1" s="62"/>
      <c r="D1" s="62"/>
      <c r="E1" s="62"/>
      <c r="F1" s="62"/>
      <c r="G1" s="62"/>
      <c r="H1" s="62"/>
      <c r="I1" s="62"/>
      <c r="J1" s="62"/>
      <c r="K1" s="62"/>
      <c r="L1" s="63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</row>
    <row r="2" spans="1:29" ht="15.75" customHeight="1" x14ac:dyDescent="0.2">
      <c r="A2" s="64"/>
      <c r="B2" s="62"/>
      <c r="C2" s="62"/>
      <c r="D2" s="62"/>
      <c r="E2" s="62"/>
      <c r="F2" s="62"/>
      <c r="G2" s="62"/>
      <c r="H2" s="62"/>
      <c r="I2" s="62"/>
      <c r="J2" s="62"/>
      <c r="K2" s="62"/>
      <c r="L2" s="63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</row>
    <row r="3" spans="1:29" ht="33.75" customHeight="1" x14ac:dyDescent="0.2">
      <c r="A3" s="61" t="s">
        <v>39</v>
      </c>
      <c r="B3" s="60"/>
      <c r="C3" s="59" t="s">
        <v>38</v>
      </c>
      <c r="D3" s="58" t="s">
        <v>37</v>
      </c>
      <c r="E3" s="58" t="s">
        <v>36</v>
      </c>
      <c r="F3" s="58" t="s">
        <v>35</v>
      </c>
      <c r="G3" s="58" t="s">
        <v>34</v>
      </c>
      <c r="H3" s="58" t="s">
        <v>33</v>
      </c>
      <c r="I3" s="58" t="s">
        <v>32</v>
      </c>
      <c r="J3" s="58" t="s">
        <v>31</v>
      </c>
      <c r="K3" s="58" t="s">
        <v>30</v>
      </c>
      <c r="L3" s="58" t="s">
        <v>29</v>
      </c>
      <c r="M3" s="58" t="s">
        <v>28</v>
      </c>
      <c r="N3" s="58" t="s">
        <v>27</v>
      </c>
      <c r="O3" s="58" t="s">
        <v>26</v>
      </c>
      <c r="P3" s="58" t="s">
        <v>25</v>
      </c>
      <c r="Q3" s="58" t="s">
        <v>24</v>
      </c>
      <c r="R3" s="58" t="s">
        <v>23</v>
      </c>
      <c r="S3" s="58" t="s">
        <v>22</v>
      </c>
      <c r="T3" s="57" t="s">
        <v>21</v>
      </c>
      <c r="U3" s="3"/>
      <c r="V3" s="3"/>
      <c r="W3" s="3"/>
      <c r="X3" s="3"/>
      <c r="Y3" s="3"/>
      <c r="Z3" s="3"/>
      <c r="AA3" s="3"/>
      <c r="AB3" s="3"/>
      <c r="AC3" s="3"/>
    </row>
    <row r="4" spans="1:29" ht="15.75" customHeight="1" x14ac:dyDescent="0.2">
      <c r="A4" s="33" t="s">
        <v>20</v>
      </c>
      <c r="B4" s="32" t="s">
        <v>19</v>
      </c>
      <c r="C4" s="29"/>
      <c r="D4" s="28"/>
      <c r="E4" s="28"/>
      <c r="F4" s="29"/>
      <c r="G4" s="29"/>
      <c r="H4" s="29"/>
      <c r="I4" s="28"/>
      <c r="J4" s="29"/>
      <c r="K4" s="29"/>
      <c r="L4" s="29"/>
      <c r="M4" s="28"/>
      <c r="N4" s="28"/>
      <c r="O4" s="28"/>
      <c r="P4" s="28"/>
      <c r="Q4" s="28"/>
      <c r="R4" s="28"/>
      <c r="S4" s="28"/>
      <c r="T4" s="27"/>
      <c r="U4" s="3"/>
      <c r="V4" s="3"/>
      <c r="W4" s="3"/>
      <c r="X4" s="3"/>
      <c r="Y4" s="3"/>
      <c r="Z4" s="3"/>
      <c r="AA4" s="3"/>
      <c r="AB4" s="3"/>
      <c r="AC4" s="3"/>
    </row>
    <row r="5" spans="1:29" ht="24" customHeight="1" x14ac:dyDescent="0.2">
      <c r="A5" s="47">
        <v>1</v>
      </c>
      <c r="B5" s="20" t="s">
        <v>18</v>
      </c>
      <c r="C5" s="56">
        <v>0.89</v>
      </c>
      <c r="D5" s="55">
        <v>4088</v>
      </c>
      <c r="E5" s="17">
        <f>C5*D5</f>
        <v>3638.32</v>
      </c>
      <c r="F5" s="16">
        <f>SUM(H5:S5)/2</f>
        <v>3732.5</v>
      </c>
      <c r="G5" s="23">
        <f>F5/D5*100</f>
        <v>91.30381604696673</v>
      </c>
      <c r="H5" s="54">
        <v>0</v>
      </c>
      <c r="I5" s="54">
        <v>3544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53">
        <v>0</v>
      </c>
      <c r="Q5" s="52">
        <v>3921</v>
      </c>
      <c r="R5" s="52">
        <v>0</v>
      </c>
      <c r="S5" s="51">
        <v>0</v>
      </c>
      <c r="T5" s="50">
        <f>SUM(H5,S5)/E5</f>
        <v>0</v>
      </c>
      <c r="U5" s="3"/>
      <c r="V5" s="3"/>
      <c r="W5" s="3"/>
      <c r="X5" s="3"/>
      <c r="Y5" s="3"/>
      <c r="Z5" s="3"/>
      <c r="AA5" s="3"/>
      <c r="AB5" s="3"/>
      <c r="AC5" s="3"/>
    </row>
    <row r="6" spans="1:29" ht="24" customHeight="1" x14ac:dyDescent="0.2">
      <c r="A6" s="47">
        <v>2</v>
      </c>
      <c r="B6" s="20" t="s">
        <v>17</v>
      </c>
      <c r="C6" s="49">
        <v>0.83</v>
      </c>
      <c r="D6" s="18">
        <v>954</v>
      </c>
      <c r="E6" s="17">
        <f>C6*D6</f>
        <v>791.81999999999994</v>
      </c>
      <c r="F6" s="16">
        <f>SUM(H6:S6)</f>
        <v>1023</v>
      </c>
      <c r="G6" s="15">
        <f>F6/D6*100</f>
        <v>107.23270440251574</v>
      </c>
      <c r="H6" s="48">
        <v>58</v>
      </c>
      <c r="I6" s="48">
        <v>77</v>
      </c>
      <c r="J6" s="11">
        <v>83</v>
      </c>
      <c r="K6" s="11">
        <v>60</v>
      </c>
      <c r="L6" s="11">
        <v>60</v>
      </c>
      <c r="M6" s="11">
        <v>145</v>
      </c>
      <c r="N6" s="11">
        <v>71</v>
      </c>
      <c r="O6" s="11">
        <v>79</v>
      </c>
      <c r="P6" s="12">
        <v>61</v>
      </c>
      <c r="Q6" s="11">
        <v>93</v>
      </c>
      <c r="R6" s="11">
        <v>131</v>
      </c>
      <c r="S6" s="10">
        <v>105</v>
      </c>
      <c r="T6" s="9">
        <f>SUM(H6,S6)/E6</f>
        <v>0.20585486600490013</v>
      </c>
      <c r="U6" s="3"/>
      <c r="V6" s="3"/>
      <c r="W6" s="3"/>
      <c r="X6" s="3"/>
      <c r="Y6" s="3"/>
      <c r="Z6" s="3"/>
      <c r="AA6" s="3"/>
      <c r="AB6" s="3"/>
      <c r="AC6" s="3"/>
    </row>
    <row r="7" spans="1:29" ht="24" customHeight="1" x14ac:dyDescent="0.2">
      <c r="A7" s="47">
        <v>3</v>
      </c>
      <c r="B7" s="20" t="s">
        <v>16</v>
      </c>
      <c r="C7" s="46">
        <v>0.56000000000000005</v>
      </c>
      <c r="D7" s="18">
        <v>1787</v>
      </c>
      <c r="E7" s="17">
        <f>C7*D7</f>
        <v>1000.7200000000001</v>
      </c>
      <c r="F7" s="16">
        <f>SUM(H7:S7)/12</f>
        <v>1647</v>
      </c>
      <c r="G7" s="15">
        <f>F7/D7*100</f>
        <v>92.165640738668159</v>
      </c>
      <c r="H7" s="36">
        <v>1560</v>
      </c>
      <c r="I7" s="35">
        <v>1560</v>
      </c>
      <c r="J7" s="41">
        <v>1560</v>
      </c>
      <c r="K7" s="36">
        <v>1676</v>
      </c>
      <c r="L7" s="36">
        <v>1676</v>
      </c>
      <c r="M7" s="36">
        <v>1676</v>
      </c>
      <c r="N7" s="36">
        <v>1676</v>
      </c>
      <c r="O7" s="36">
        <v>1676</v>
      </c>
      <c r="P7" s="37">
        <v>1676</v>
      </c>
      <c r="Q7" s="36">
        <v>1676</v>
      </c>
      <c r="R7" s="36">
        <v>1676</v>
      </c>
      <c r="S7" s="35">
        <v>1676</v>
      </c>
      <c r="T7" s="9">
        <f>SUM(H7,S7)/E7</f>
        <v>3.233671756335438</v>
      </c>
      <c r="U7" s="3"/>
      <c r="V7" s="3"/>
      <c r="W7" s="3"/>
      <c r="X7" s="3"/>
      <c r="Y7" s="3"/>
      <c r="Z7" s="3"/>
      <c r="AA7" s="3"/>
      <c r="AB7" s="3"/>
      <c r="AC7" s="3"/>
    </row>
    <row r="8" spans="1:29" ht="15.75" customHeight="1" x14ac:dyDescent="0.2">
      <c r="A8" s="10"/>
      <c r="B8" s="34"/>
      <c r="C8" s="29"/>
      <c r="D8" s="31"/>
      <c r="E8" s="30"/>
      <c r="F8" s="29"/>
      <c r="G8" s="29"/>
      <c r="H8" s="29"/>
      <c r="I8" s="28"/>
      <c r="J8" s="29"/>
      <c r="K8" s="29"/>
      <c r="L8" s="29"/>
      <c r="M8" s="29"/>
      <c r="N8" s="29"/>
      <c r="O8" s="29"/>
      <c r="P8" s="29"/>
      <c r="Q8" s="29"/>
      <c r="R8" s="29"/>
      <c r="S8" s="28"/>
      <c r="T8" s="27"/>
      <c r="U8" s="3"/>
      <c r="V8" s="3"/>
      <c r="W8" s="3"/>
      <c r="X8" s="3"/>
      <c r="Y8" s="3"/>
      <c r="Z8" s="3"/>
      <c r="AA8" s="3"/>
      <c r="AB8" s="3"/>
      <c r="AC8" s="3"/>
    </row>
    <row r="9" spans="1:29" ht="15.75" customHeight="1" x14ac:dyDescent="0.2">
      <c r="A9" s="33" t="s">
        <v>15</v>
      </c>
      <c r="B9" s="32" t="s">
        <v>14</v>
      </c>
      <c r="C9" s="29"/>
      <c r="D9" s="31"/>
      <c r="E9" s="30"/>
      <c r="F9" s="29"/>
      <c r="G9" s="29"/>
      <c r="H9" s="29"/>
      <c r="I9" s="28"/>
      <c r="J9" s="29"/>
      <c r="K9" s="29"/>
      <c r="L9" s="29"/>
      <c r="M9" s="29"/>
      <c r="N9" s="29"/>
      <c r="O9" s="29"/>
      <c r="P9" s="29"/>
      <c r="Q9" s="29"/>
      <c r="R9" s="29"/>
      <c r="S9" s="28"/>
      <c r="T9" s="27"/>
      <c r="U9" s="3"/>
      <c r="V9" s="3"/>
      <c r="W9" s="3"/>
      <c r="X9" s="3"/>
      <c r="Y9" s="3"/>
      <c r="Z9" s="3"/>
      <c r="AA9" s="3"/>
      <c r="AB9" s="3"/>
      <c r="AC9" s="3"/>
    </row>
    <row r="10" spans="1:29" ht="25.5" customHeight="1" x14ac:dyDescent="0.2">
      <c r="A10" s="26" t="s">
        <v>6</v>
      </c>
      <c r="B10" s="20" t="s">
        <v>13</v>
      </c>
      <c r="C10" s="25">
        <v>0.85</v>
      </c>
      <c r="D10" s="39">
        <v>110</v>
      </c>
      <c r="E10" s="17">
        <f>C10*D10</f>
        <v>93.5</v>
      </c>
      <c r="F10" s="16">
        <f>SUM(H10:S10)</f>
        <v>180</v>
      </c>
      <c r="G10" s="16">
        <f>F10/D10*100</f>
        <v>163.63636363636365</v>
      </c>
      <c r="H10" s="45">
        <v>34</v>
      </c>
      <c r="I10" s="44">
        <v>11</v>
      </c>
      <c r="J10" s="43">
        <v>23</v>
      </c>
      <c r="K10" s="43">
        <v>30</v>
      </c>
      <c r="L10" s="43">
        <v>7</v>
      </c>
      <c r="M10" s="43">
        <v>5</v>
      </c>
      <c r="N10" s="41">
        <v>7</v>
      </c>
      <c r="O10" s="41">
        <v>11</v>
      </c>
      <c r="P10" s="42">
        <v>2</v>
      </c>
      <c r="Q10" s="41">
        <v>40</v>
      </c>
      <c r="R10" s="41">
        <v>4</v>
      </c>
      <c r="S10" s="40">
        <v>6</v>
      </c>
      <c r="T10" s="9">
        <f>SUM(H10,S10)/E10</f>
        <v>0.42780748663101603</v>
      </c>
      <c r="U10" s="3"/>
      <c r="V10" s="3"/>
      <c r="W10" s="3"/>
      <c r="X10" s="3"/>
      <c r="Y10" s="3"/>
      <c r="Z10" s="3"/>
      <c r="AA10" s="3"/>
      <c r="AB10" s="3"/>
      <c r="AC10" s="3"/>
    </row>
    <row r="11" spans="1:29" ht="25.5" customHeight="1" x14ac:dyDescent="0.2">
      <c r="A11" s="26">
        <v>2</v>
      </c>
      <c r="B11" s="20" t="s">
        <v>12</v>
      </c>
      <c r="C11" s="19">
        <v>0.8</v>
      </c>
      <c r="D11" s="39">
        <v>91</v>
      </c>
      <c r="E11" s="17">
        <f>C11*D11</f>
        <v>72.8</v>
      </c>
      <c r="F11" s="16">
        <f>SUM(H11:S11)</f>
        <v>82</v>
      </c>
      <c r="G11" s="16">
        <f>F11/D11*100</f>
        <v>90.109890109890117</v>
      </c>
      <c r="H11" s="14">
        <v>9</v>
      </c>
      <c r="I11" s="13">
        <v>9</v>
      </c>
      <c r="J11" s="11">
        <v>5</v>
      </c>
      <c r="K11" s="11">
        <v>3</v>
      </c>
      <c r="L11" s="11">
        <v>6</v>
      </c>
      <c r="M11" s="11">
        <v>13</v>
      </c>
      <c r="N11" s="14">
        <v>10</v>
      </c>
      <c r="O11" s="11">
        <v>9</v>
      </c>
      <c r="P11" s="12">
        <v>10</v>
      </c>
      <c r="Q11" s="11">
        <v>6</v>
      </c>
      <c r="R11" s="11">
        <v>2</v>
      </c>
      <c r="S11" s="10"/>
      <c r="T11" s="9">
        <f>SUM(H11,S11)/E11</f>
        <v>0.12362637362637363</v>
      </c>
      <c r="U11" s="3"/>
      <c r="V11" s="3"/>
      <c r="W11" s="3"/>
      <c r="X11" s="3"/>
      <c r="Y11" s="3"/>
      <c r="Z11" s="3"/>
      <c r="AA11" s="3"/>
      <c r="AB11" s="3"/>
      <c r="AC11" s="3"/>
    </row>
    <row r="12" spans="1:29" ht="25.5" customHeight="1" x14ac:dyDescent="0.2">
      <c r="A12" s="26">
        <v>3</v>
      </c>
      <c r="B12" s="20" t="s">
        <v>11</v>
      </c>
      <c r="C12" s="19">
        <v>0.88</v>
      </c>
      <c r="D12" s="18">
        <v>4</v>
      </c>
      <c r="E12" s="17">
        <v>4</v>
      </c>
      <c r="F12" s="16">
        <v>4</v>
      </c>
      <c r="G12" s="16">
        <f>F12/E12*100</f>
        <v>100</v>
      </c>
      <c r="H12" s="13">
        <v>0</v>
      </c>
      <c r="I12" s="13">
        <v>0</v>
      </c>
      <c r="J12" s="11">
        <v>1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2">
        <v>0</v>
      </c>
      <c r="Q12" s="11">
        <v>0</v>
      </c>
      <c r="R12" s="11">
        <v>1</v>
      </c>
      <c r="S12" s="10">
        <v>2</v>
      </c>
      <c r="T12" s="9">
        <f>SUM(H12,S12)/E12</f>
        <v>0.5</v>
      </c>
      <c r="U12" s="3"/>
      <c r="V12" s="3"/>
      <c r="W12" s="3"/>
      <c r="X12" s="3"/>
      <c r="Y12" s="3"/>
      <c r="Z12" s="3"/>
      <c r="AA12" s="3"/>
      <c r="AB12" s="3"/>
      <c r="AC12" s="3"/>
    </row>
    <row r="13" spans="1:29" ht="25.5" customHeight="1" x14ac:dyDescent="0.2">
      <c r="A13" s="26">
        <v>4</v>
      </c>
      <c r="B13" s="20" t="s">
        <v>10</v>
      </c>
      <c r="C13" s="38" t="s">
        <v>9</v>
      </c>
      <c r="D13" s="18">
        <v>12</v>
      </c>
      <c r="E13" s="17">
        <v>12</v>
      </c>
      <c r="F13" s="16">
        <f>SUM(H13:S13)</f>
        <v>13</v>
      </c>
      <c r="G13" s="16">
        <f>F13/E13*100</f>
        <v>108.33333333333333</v>
      </c>
      <c r="H13" s="13">
        <v>1</v>
      </c>
      <c r="I13" s="13">
        <v>1</v>
      </c>
      <c r="J13" s="36">
        <v>1</v>
      </c>
      <c r="K13" s="36">
        <v>1</v>
      </c>
      <c r="L13" s="36">
        <v>1</v>
      </c>
      <c r="M13" s="36">
        <v>1</v>
      </c>
      <c r="N13" s="36">
        <v>1</v>
      </c>
      <c r="O13" s="36">
        <v>1</v>
      </c>
      <c r="P13" s="37">
        <v>1</v>
      </c>
      <c r="Q13" s="36">
        <v>1</v>
      </c>
      <c r="R13" s="36">
        <v>1</v>
      </c>
      <c r="S13" s="35">
        <v>2</v>
      </c>
      <c r="T13" s="9">
        <f>SUM(H13,S13)/E13</f>
        <v>0.25</v>
      </c>
      <c r="U13" s="3"/>
      <c r="V13" s="3"/>
      <c r="W13" s="3"/>
      <c r="X13" s="3"/>
      <c r="Y13" s="3"/>
      <c r="Z13" s="3"/>
      <c r="AA13" s="3"/>
      <c r="AB13" s="3"/>
      <c r="AC13" s="3"/>
    </row>
    <row r="14" spans="1:29" ht="15.75" customHeight="1" x14ac:dyDescent="0.2">
      <c r="A14" s="10"/>
      <c r="B14" s="34"/>
      <c r="C14" s="29"/>
      <c r="D14" s="31"/>
      <c r="E14" s="30"/>
      <c r="F14" s="29"/>
      <c r="G14" s="16"/>
      <c r="H14" s="29"/>
      <c r="I14" s="28"/>
      <c r="J14" s="29"/>
      <c r="K14" s="29"/>
      <c r="L14" s="29"/>
      <c r="M14" s="29"/>
      <c r="N14" s="29"/>
      <c r="O14" s="29"/>
      <c r="P14" s="29"/>
      <c r="Q14" s="29"/>
      <c r="R14" s="28"/>
      <c r="S14" s="28"/>
      <c r="T14" s="27"/>
      <c r="U14" s="3"/>
      <c r="V14" s="3"/>
      <c r="W14" s="3"/>
      <c r="X14" s="3"/>
      <c r="Y14" s="3"/>
      <c r="Z14" s="3"/>
      <c r="AA14" s="3"/>
      <c r="AB14" s="3"/>
      <c r="AC14" s="3"/>
    </row>
    <row r="15" spans="1:29" ht="15.75" customHeight="1" x14ac:dyDescent="0.2">
      <c r="A15" s="33" t="s">
        <v>8</v>
      </c>
      <c r="B15" s="32" t="s">
        <v>7</v>
      </c>
      <c r="C15" s="29"/>
      <c r="D15" s="31"/>
      <c r="E15" s="30"/>
      <c r="F15" s="29"/>
      <c r="G15" s="29"/>
      <c r="H15" s="29"/>
      <c r="I15" s="28"/>
      <c r="J15" s="29"/>
      <c r="K15" s="29"/>
      <c r="L15" s="29"/>
      <c r="M15" s="29"/>
      <c r="N15" s="29"/>
      <c r="O15" s="29"/>
      <c r="P15" s="29"/>
      <c r="Q15" s="29"/>
      <c r="R15" s="28"/>
      <c r="S15" s="28"/>
      <c r="T15" s="27"/>
      <c r="U15" s="3"/>
      <c r="V15" s="3"/>
      <c r="W15" s="3"/>
      <c r="X15" s="3"/>
      <c r="Y15" s="3"/>
      <c r="Z15" s="3"/>
      <c r="AA15" s="3"/>
      <c r="AB15" s="3"/>
      <c r="AC15" s="3"/>
    </row>
    <row r="16" spans="1:29" ht="24.75" customHeight="1" x14ac:dyDescent="0.2">
      <c r="A16" s="26" t="s">
        <v>6</v>
      </c>
      <c r="B16" s="20" t="s">
        <v>5</v>
      </c>
      <c r="C16" s="25">
        <v>0.8</v>
      </c>
      <c r="D16" s="18">
        <v>4598</v>
      </c>
      <c r="E16" s="24">
        <f>C16*D16</f>
        <v>3678.4</v>
      </c>
      <c r="F16" s="16">
        <f>SUM(H16:S16)/12</f>
        <v>3186.75</v>
      </c>
      <c r="G16" s="15">
        <f>F16/D16*100</f>
        <v>69.30730752501087</v>
      </c>
      <c r="H16" s="14">
        <v>3320</v>
      </c>
      <c r="I16" s="14">
        <v>3332</v>
      </c>
      <c r="J16" s="14">
        <v>3282</v>
      </c>
      <c r="K16" s="14">
        <v>3271</v>
      </c>
      <c r="L16" s="14">
        <v>3226</v>
      </c>
      <c r="M16" s="14">
        <v>3224</v>
      </c>
      <c r="N16" s="14">
        <v>3179</v>
      </c>
      <c r="O16" s="14">
        <v>3224</v>
      </c>
      <c r="P16" s="14">
        <v>3188</v>
      </c>
      <c r="Q16" s="14">
        <v>3193</v>
      </c>
      <c r="R16" s="14">
        <v>2869</v>
      </c>
      <c r="S16" s="8">
        <v>2933</v>
      </c>
      <c r="T16" s="9">
        <f>SUM(H16,S16)/E16</f>
        <v>1.6999238799478034</v>
      </c>
      <c r="U16" s="3"/>
      <c r="V16" s="3"/>
      <c r="W16" s="3"/>
      <c r="X16" s="3"/>
      <c r="Y16" s="3"/>
      <c r="Z16" s="3"/>
      <c r="AA16" s="3"/>
      <c r="AB16" s="3"/>
      <c r="AC16" s="3"/>
    </row>
    <row r="17" spans="1:29" ht="24.75" customHeight="1" x14ac:dyDescent="0.2">
      <c r="A17" s="21" t="s">
        <v>4</v>
      </c>
      <c r="B17" s="20" t="s">
        <v>3</v>
      </c>
      <c r="C17" s="19">
        <v>0.86</v>
      </c>
      <c r="D17" s="18">
        <v>3181</v>
      </c>
      <c r="E17" s="17">
        <f>C17*D17</f>
        <v>2735.66</v>
      </c>
      <c r="F17" s="16">
        <f>SUM(H17:S17)/12</f>
        <v>1969.1666666666667</v>
      </c>
      <c r="G17" s="23">
        <f>F17/D17*100</f>
        <v>61.904013412972859</v>
      </c>
      <c r="H17" s="14">
        <v>1883</v>
      </c>
      <c r="I17" s="14">
        <v>1966</v>
      </c>
      <c r="J17" s="14">
        <v>1831</v>
      </c>
      <c r="K17" s="14">
        <v>1888</v>
      </c>
      <c r="L17" s="14">
        <v>1839</v>
      </c>
      <c r="M17" s="14">
        <v>1907</v>
      </c>
      <c r="N17" s="14">
        <v>1703</v>
      </c>
      <c r="O17" s="14">
        <v>2258</v>
      </c>
      <c r="P17" s="14">
        <v>2226</v>
      </c>
      <c r="Q17" s="14">
        <v>2214</v>
      </c>
      <c r="R17" s="14">
        <v>1921</v>
      </c>
      <c r="S17" s="8">
        <v>1994</v>
      </c>
      <c r="T17" s="9">
        <f>SUM(H17,S17)/E17</f>
        <v>1.417208278806577</v>
      </c>
      <c r="U17" s="3"/>
      <c r="V17" s="3"/>
      <c r="W17" s="3"/>
      <c r="X17" s="3"/>
      <c r="Y17" s="3"/>
      <c r="Z17" s="3"/>
      <c r="AA17" s="3"/>
      <c r="AB17" s="3"/>
      <c r="AC17" s="3"/>
    </row>
    <row r="18" spans="1:29" ht="24.75" customHeight="1" x14ac:dyDescent="0.2">
      <c r="A18" s="21">
        <v>3</v>
      </c>
      <c r="B18" s="20" t="s">
        <v>2</v>
      </c>
      <c r="C18" s="19">
        <v>0.16</v>
      </c>
      <c r="D18" s="18">
        <v>4577</v>
      </c>
      <c r="E18" s="17">
        <f>16%*D18</f>
        <v>732.32</v>
      </c>
      <c r="F18" s="16">
        <f>SUM(H18:S18)/12</f>
        <v>319.83333333333331</v>
      </c>
      <c r="G18" s="15">
        <f>F18/D18*100</f>
        <v>6.9878377394217459</v>
      </c>
      <c r="H18" s="13">
        <v>350</v>
      </c>
      <c r="I18" s="13">
        <v>310</v>
      </c>
      <c r="J18" s="11">
        <v>320</v>
      </c>
      <c r="K18" s="11">
        <v>324</v>
      </c>
      <c r="L18" s="11">
        <v>321</v>
      </c>
      <c r="M18" s="11">
        <v>345</v>
      </c>
      <c r="N18" s="11">
        <v>343</v>
      </c>
      <c r="O18" s="11">
        <v>314</v>
      </c>
      <c r="P18" s="12">
        <v>340</v>
      </c>
      <c r="Q18" s="11">
        <v>352</v>
      </c>
      <c r="R18" s="11">
        <v>257</v>
      </c>
      <c r="S18" s="10">
        <v>262</v>
      </c>
      <c r="T18" s="9">
        <f>SUM(H18,S18)/E18</f>
        <v>0.83570024033209522</v>
      </c>
      <c r="U18" s="3"/>
      <c r="V18" s="3"/>
      <c r="W18" s="3"/>
      <c r="X18" s="3"/>
      <c r="Y18" s="3"/>
      <c r="Z18" s="3"/>
      <c r="AA18" s="3"/>
      <c r="AB18" s="3"/>
      <c r="AC18" s="3"/>
    </row>
    <row r="19" spans="1:29" ht="24.75" customHeight="1" x14ac:dyDescent="0.2">
      <c r="A19" s="21">
        <v>4</v>
      </c>
      <c r="B19" s="20" t="s">
        <v>1</v>
      </c>
      <c r="C19" s="19">
        <v>0.5</v>
      </c>
      <c r="D19" s="18">
        <v>697</v>
      </c>
      <c r="E19" s="17">
        <f>14.5%*D19</f>
        <v>101.065</v>
      </c>
      <c r="F19" s="16">
        <f>SUM(H19:S19)</f>
        <v>517</v>
      </c>
      <c r="G19" s="15">
        <f>F19/D19*100</f>
        <v>74.175035868005736</v>
      </c>
      <c r="H19" s="13">
        <v>33</v>
      </c>
      <c r="I19" s="13">
        <v>42</v>
      </c>
      <c r="J19" s="22">
        <v>64</v>
      </c>
      <c r="K19" s="11">
        <v>76</v>
      </c>
      <c r="L19" s="11">
        <v>50</v>
      </c>
      <c r="M19" s="11">
        <v>34</v>
      </c>
      <c r="N19" s="11">
        <v>34</v>
      </c>
      <c r="O19" s="11">
        <v>34</v>
      </c>
      <c r="P19" s="12">
        <v>37</v>
      </c>
      <c r="Q19" s="11">
        <v>45</v>
      </c>
      <c r="R19" s="11">
        <v>34</v>
      </c>
      <c r="S19" s="10">
        <v>34</v>
      </c>
      <c r="T19" s="9">
        <f>SUM(H19,S19)/E19</f>
        <v>0.66293969227724736</v>
      </c>
      <c r="U19" s="3"/>
      <c r="V19" s="3"/>
      <c r="W19" s="3"/>
      <c r="X19" s="3"/>
      <c r="Y19" s="3"/>
      <c r="Z19" s="3"/>
      <c r="AA19" s="3"/>
      <c r="AB19" s="3"/>
      <c r="AC19" s="3"/>
    </row>
    <row r="20" spans="1:29" ht="24.75" customHeight="1" x14ac:dyDescent="0.2">
      <c r="A20" s="21">
        <v>5</v>
      </c>
      <c r="B20" s="20" t="s">
        <v>0</v>
      </c>
      <c r="C20" s="19">
        <v>0.66</v>
      </c>
      <c r="D20" s="18">
        <v>910</v>
      </c>
      <c r="E20" s="17">
        <f>C20*D20</f>
        <v>600.6</v>
      </c>
      <c r="F20" s="16">
        <f>SUM(H20:S20)</f>
        <v>694</v>
      </c>
      <c r="G20" s="15">
        <f>F20/D20*100</f>
        <v>76.263736263736263</v>
      </c>
      <c r="H20" s="14">
        <v>64</v>
      </c>
      <c r="I20" s="13">
        <v>61</v>
      </c>
      <c r="J20" s="11">
        <v>50</v>
      </c>
      <c r="K20" s="11">
        <v>68</v>
      </c>
      <c r="L20" s="11">
        <v>80</v>
      </c>
      <c r="M20" s="11">
        <v>59</v>
      </c>
      <c r="N20" s="11">
        <v>49</v>
      </c>
      <c r="O20" s="12">
        <v>27</v>
      </c>
      <c r="P20" s="11">
        <v>66</v>
      </c>
      <c r="Q20" s="11">
        <v>68</v>
      </c>
      <c r="R20" s="11">
        <v>102</v>
      </c>
      <c r="S20" s="10"/>
      <c r="T20" s="9">
        <f>SUM(H20,S20)/E20</f>
        <v>0.10656010656010656</v>
      </c>
      <c r="U20" s="3"/>
      <c r="V20" s="3"/>
      <c r="W20" s="3"/>
      <c r="X20" s="3"/>
      <c r="Y20" s="3"/>
      <c r="Z20" s="3"/>
      <c r="AA20" s="3"/>
      <c r="AB20" s="3"/>
      <c r="AC20" s="3"/>
    </row>
    <row r="21" spans="1:29" ht="15.75" customHeight="1" x14ac:dyDescent="0.2">
      <c r="A21" s="3"/>
      <c r="B21" s="5"/>
      <c r="C21" s="4"/>
      <c r="D21" s="3"/>
      <c r="E21" s="3"/>
      <c r="F21" s="4"/>
      <c r="G21" s="4"/>
      <c r="H21" s="4"/>
      <c r="I21" s="3"/>
      <c r="J21" s="4"/>
      <c r="K21" s="4"/>
      <c r="L21" s="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5.75" customHeight="1" x14ac:dyDescent="0.2">
      <c r="A22" s="3"/>
      <c r="B22" s="5"/>
      <c r="C22" s="4"/>
      <c r="D22" s="3"/>
      <c r="E22" s="3"/>
      <c r="F22" s="4">
        <f>SUM(H22:S22)</f>
        <v>81</v>
      </c>
      <c r="G22" s="4"/>
      <c r="H22" s="4">
        <v>9</v>
      </c>
      <c r="I22" s="3">
        <v>9</v>
      </c>
      <c r="J22" s="4">
        <v>5</v>
      </c>
      <c r="K22" s="4">
        <v>3</v>
      </c>
      <c r="L22" s="4">
        <v>6</v>
      </c>
      <c r="M22" s="3">
        <v>13</v>
      </c>
      <c r="N22" s="3">
        <v>9</v>
      </c>
      <c r="O22" s="3">
        <v>5</v>
      </c>
      <c r="P22" s="3">
        <v>6</v>
      </c>
      <c r="Q22" s="3">
        <v>6</v>
      </c>
      <c r="R22" s="3">
        <v>4</v>
      </c>
      <c r="S22" s="3">
        <v>6</v>
      </c>
      <c r="T22" s="3"/>
      <c r="U22" s="3"/>
      <c r="V22" s="3"/>
      <c r="W22" s="8"/>
      <c r="X22" s="3"/>
      <c r="Y22" s="3"/>
      <c r="Z22" s="3"/>
      <c r="AA22" s="3"/>
      <c r="AB22" s="3"/>
      <c r="AC22" s="3"/>
    </row>
    <row r="23" spans="1:29" ht="15.75" customHeight="1" x14ac:dyDescent="0.2">
      <c r="A23" s="3"/>
      <c r="B23" s="5"/>
      <c r="C23" s="4"/>
      <c r="D23" s="3"/>
      <c r="E23" s="3"/>
      <c r="F23" s="4"/>
      <c r="G23" s="4"/>
      <c r="H23" s="4"/>
      <c r="I23" s="4"/>
      <c r="J23" s="4"/>
      <c r="K23" s="4"/>
      <c r="L23" s="4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5.75" customHeight="1" x14ac:dyDescent="0.2">
      <c r="A24" s="3"/>
      <c r="B24" s="5"/>
      <c r="C24" s="4"/>
      <c r="E24" s="3"/>
      <c r="F24" s="4"/>
      <c r="G24" s="4"/>
      <c r="H24" s="4"/>
      <c r="I24" s="3"/>
      <c r="J24" s="4"/>
      <c r="K24" s="4"/>
      <c r="L24" s="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15.75" customHeight="1" x14ac:dyDescent="0.2">
      <c r="A25" s="3"/>
      <c r="B25" s="5"/>
      <c r="C25" s="4"/>
      <c r="D25" s="3"/>
      <c r="E25" s="3"/>
      <c r="F25" s="4"/>
      <c r="G25" s="4"/>
      <c r="H25" s="4"/>
      <c r="I25" s="3"/>
      <c r="J25" s="4"/>
      <c r="K25" s="4"/>
      <c r="L25" s="4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ht="15.75" customHeight="1" x14ac:dyDescent="0.25">
      <c r="A26" s="3"/>
      <c r="B26" s="5"/>
      <c r="C26" s="4"/>
      <c r="D26" s="3"/>
      <c r="E26" s="3"/>
      <c r="F26" s="4"/>
      <c r="H26" s="7"/>
      <c r="I26" s="3"/>
      <c r="J26" s="4"/>
      <c r="L26" s="4"/>
      <c r="M26" s="3"/>
      <c r="N26" s="3"/>
      <c r="O26" s="7"/>
      <c r="P26" s="3"/>
      <c r="Q26" s="7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ht="15.75" customHeight="1" x14ac:dyDescent="0.25">
      <c r="A27" s="3"/>
      <c r="B27" s="5"/>
      <c r="C27" s="4"/>
      <c r="D27" s="3"/>
      <c r="E27" s="3"/>
      <c r="F27" s="4"/>
      <c r="H27" s="7"/>
      <c r="I27" s="6"/>
      <c r="J27" s="4"/>
      <c r="L27" s="4"/>
      <c r="M27" s="3"/>
      <c r="N27" s="3"/>
      <c r="O27" s="7"/>
      <c r="P27" s="3"/>
      <c r="Q27" s="7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15.75" customHeight="1" x14ac:dyDescent="0.25">
      <c r="A28" s="3"/>
      <c r="B28" s="5"/>
      <c r="C28" s="4"/>
      <c r="D28" s="3"/>
      <c r="E28" s="3"/>
      <c r="F28" s="4"/>
      <c r="I28" s="6"/>
      <c r="J28" s="4"/>
      <c r="L28" s="4"/>
      <c r="M28" s="3"/>
      <c r="N28" s="3"/>
      <c r="O28" s="7"/>
      <c r="P28" s="3"/>
      <c r="Q28" s="7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15.75" customHeight="1" x14ac:dyDescent="0.25">
      <c r="A29" s="3"/>
      <c r="B29" s="5"/>
      <c r="C29" s="4"/>
      <c r="D29" s="3"/>
      <c r="E29" s="3"/>
      <c r="F29" s="4"/>
      <c r="I29" s="6"/>
      <c r="J29" s="4"/>
      <c r="L29" s="4"/>
      <c r="M29" s="3"/>
      <c r="N29" s="3"/>
      <c r="O29" s="7"/>
      <c r="P29" s="3"/>
      <c r="Q29" s="7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15.75" customHeight="1" x14ac:dyDescent="0.25">
      <c r="A30" s="3"/>
      <c r="B30" s="5"/>
      <c r="C30" s="4"/>
      <c r="D30" s="3"/>
      <c r="E30" s="3"/>
      <c r="F30" s="4"/>
      <c r="I30" s="6"/>
      <c r="J30" s="4"/>
      <c r="L30" s="4"/>
      <c r="M30" s="3"/>
      <c r="N30" s="3"/>
      <c r="O30" s="7"/>
      <c r="P30" s="3"/>
      <c r="Q30" s="7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15.75" customHeight="1" x14ac:dyDescent="0.25">
      <c r="A31" s="3"/>
      <c r="B31" s="5"/>
      <c r="C31" s="4"/>
      <c r="D31" s="3"/>
      <c r="E31" s="3"/>
      <c r="F31" s="4"/>
      <c r="I31" s="6"/>
      <c r="J31" s="4"/>
      <c r="L31" s="4"/>
      <c r="M31" s="3"/>
      <c r="N31" s="3"/>
      <c r="O31" s="7"/>
      <c r="P31" s="3"/>
      <c r="Q31" s="7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15.75" customHeight="1" x14ac:dyDescent="0.25">
      <c r="A32" s="3"/>
      <c r="B32" s="5"/>
      <c r="C32" s="4"/>
      <c r="D32" s="3"/>
      <c r="E32" s="3"/>
      <c r="F32" s="4"/>
      <c r="I32" s="6"/>
      <c r="J32" s="4"/>
      <c r="L32" s="4"/>
      <c r="M32" s="3"/>
      <c r="N32" s="3"/>
      <c r="O32" s="7"/>
      <c r="P32" s="3"/>
      <c r="Q32" s="7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15.75" customHeight="1" x14ac:dyDescent="0.25">
      <c r="A33" s="3"/>
      <c r="B33" s="5"/>
      <c r="C33" s="4"/>
      <c r="D33" s="3"/>
      <c r="E33" s="3"/>
      <c r="F33" s="4"/>
      <c r="I33" s="6"/>
      <c r="J33" s="4"/>
      <c r="L33" s="4"/>
      <c r="M33" s="3"/>
      <c r="N33" s="3"/>
      <c r="O33" s="7"/>
      <c r="P33" s="3"/>
      <c r="Q33" s="7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15.75" customHeight="1" x14ac:dyDescent="0.25">
      <c r="A34" s="3"/>
      <c r="B34" s="5"/>
      <c r="C34" s="4"/>
      <c r="D34" s="3"/>
      <c r="E34" s="3"/>
      <c r="F34" s="4"/>
      <c r="I34" s="6"/>
      <c r="J34" s="4"/>
      <c r="L34" s="4"/>
      <c r="M34" s="3"/>
      <c r="N34" s="3"/>
      <c r="O34" s="7"/>
      <c r="P34" s="3"/>
      <c r="Q34" s="7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5.75" customHeight="1" x14ac:dyDescent="0.25">
      <c r="A35" s="3"/>
      <c r="B35" s="5"/>
      <c r="C35" s="4"/>
      <c r="D35" s="3"/>
      <c r="E35" s="3"/>
      <c r="F35" s="4"/>
      <c r="I35" s="6"/>
      <c r="J35" s="4"/>
      <c r="L35" s="4"/>
      <c r="M35" s="3"/>
      <c r="N35" s="3"/>
      <c r="O35" s="7"/>
      <c r="P35" s="3"/>
      <c r="Q35" s="7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15.75" customHeight="1" x14ac:dyDescent="0.25">
      <c r="A36" s="3"/>
      <c r="B36" s="5"/>
      <c r="C36" s="4"/>
      <c r="D36" s="3"/>
      <c r="E36" s="3"/>
      <c r="F36" s="4"/>
      <c r="I36" s="6"/>
      <c r="J36" s="4"/>
      <c r="L36" s="4"/>
      <c r="M36" s="3"/>
      <c r="N36" s="3"/>
      <c r="O36" s="7"/>
      <c r="P36" s="3"/>
      <c r="Q36" s="7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15.75" customHeight="1" x14ac:dyDescent="0.25">
      <c r="A37" s="3"/>
      <c r="B37" s="5"/>
      <c r="C37" s="4"/>
      <c r="D37" s="3"/>
      <c r="E37" s="3"/>
      <c r="F37" s="4"/>
      <c r="I37" s="6"/>
      <c r="J37" s="4"/>
      <c r="L37" s="4"/>
      <c r="M37" s="3"/>
      <c r="N37" s="3"/>
      <c r="O37" s="7"/>
      <c r="P37" s="3"/>
      <c r="Q37" s="7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15.75" customHeight="1" x14ac:dyDescent="0.25">
      <c r="A38" s="3"/>
      <c r="B38" s="5"/>
      <c r="C38" s="4"/>
      <c r="D38" s="3"/>
      <c r="E38" s="3"/>
      <c r="F38" s="4"/>
      <c r="G38" s="4"/>
      <c r="I38" s="6"/>
      <c r="J38" s="4"/>
      <c r="K38" s="4"/>
      <c r="L38" s="4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15.75" customHeight="1" x14ac:dyDescent="0.2">
      <c r="A39" s="3"/>
      <c r="B39" s="5"/>
      <c r="C39" s="4"/>
      <c r="D39" s="3"/>
      <c r="E39" s="3"/>
      <c r="F39" s="4"/>
      <c r="G39" s="4"/>
      <c r="I39" s="3"/>
      <c r="J39" s="4"/>
      <c r="K39" s="4"/>
      <c r="L39" s="4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15.75" customHeight="1" x14ac:dyDescent="0.2">
      <c r="A40" s="3"/>
      <c r="B40" s="5"/>
      <c r="C40" s="4"/>
      <c r="D40" s="3"/>
      <c r="E40" s="3"/>
      <c r="F40" s="4"/>
      <c r="G40" s="4"/>
      <c r="I40" s="3"/>
      <c r="J40" s="4"/>
      <c r="K40" s="4"/>
      <c r="L40" s="4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15.75" customHeight="1" x14ac:dyDescent="0.2">
      <c r="A41" s="3"/>
      <c r="B41" s="5"/>
      <c r="C41" s="4"/>
      <c r="D41" s="3"/>
      <c r="E41" s="3"/>
      <c r="F41" s="4"/>
      <c r="G41" s="4"/>
      <c r="H41" s="4"/>
      <c r="I41" s="3"/>
      <c r="J41" s="4"/>
      <c r="K41" s="4"/>
      <c r="L41" s="4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15.75" customHeight="1" x14ac:dyDescent="0.2">
      <c r="A42" s="3"/>
      <c r="B42" s="5"/>
      <c r="C42" s="4"/>
      <c r="D42" s="3"/>
      <c r="E42" s="3"/>
      <c r="F42" s="4"/>
      <c r="G42" s="4"/>
      <c r="H42" s="4"/>
      <c r="I42" s="3"/>
      <c r="J42" s="4"/>
      <c r="K42" s="4"/>
      <c r="L42" s="4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15.75" customHeight="1" x14ac:dyDescent="0.2">
      <c r="A43" s="3"/>
      <c r="B43" s="5"/>
      <c r="C43" s="4"/>
      <c r="D43" s="3"/>
      <c r="E43" s="3"/>
      <c r="F43" s="4"/>
      <c r="G43" s="4"/>
      <c r="H43" s="4"/>
      <c r="I43" s="3"/>
      <c r="J43" s="4"/>
      <c r="K43" s="4"/>
      <c r="L43" s="4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15.75" customHeight="1" x14ac:dyDescent="0.2">
      <c r="A44" s="3"/>
      <c r="B44" s="5"/>
      <c r="C44" s="4"/>
      <c r="D44" s="3"/>
      <c r="E44" s="3"/>
      <c r="F44" s="4"/>
      <c r="G44" s="4"/>
      <c r="H44" s="4"/>
      <c r="I44" s="3"/>
      <c r="J44" s="4"/>
      <c r="K44" s="4"/>
      <c r="L44" s="4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15.75" customHeight="1" x14ac:dyDescent="0.2">
      <c r="A45" s="3"/>
      <c r="B45" s="5"/>
      <c r="C45" s="4"/>
      <c r="D45" s="3"/>
      <c r="E45" s="3"/>
      <c r="F45" s="4"/>
      <c r="G45" s="4"/>
      <c r="H45" s="4"/>
      <c r="I45" s="3"/>
      <c r="J45" s="4"/>
      <c r="K45" s="4"/>
      <c r="L45" s="4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15.75" customHeight="1" x14ac:dyDescent="0.2">
      <c r="A46" s="3"/>
      <c r="B46" s="5"/>
      <c r="C46" s="4"/>
      <c r="D46" s="3"/>
      <c r="E46" s="3"/>
      <c r="F46" s="4"/>
      <c r="G46" s="4"/>
      <c r="H46" s="4"/>
      <c r="I46" s="3"/>
      <c r="J46" s="4"/>
      <c r="K46" s="4"/>
      <c r="L46" s="4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15.75" customHeight="1" x14ac:dyDescent="0.2">
      <c r="A47" s="3"/>
      <c r="B47" s="5"/>
      <c r="C47" s="4"/>
      <c r="D47" s="3"/>
      <c r="E47" s="3"/>
      <c r="F47" s="4"/>
      <c r="G47" s="4"/>
      <c r="H47" s="4"/>
      <c r="I47" s="3"/>
      <c r="J47" s="4"/>
      <c r="K47" s="4"/>
      <c r="L47" s="4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15.75" customHeight="1" x14ac:dyDescent="0.2">
      <c r="A48" s="3"/>
      <c r="B48" s="5"/>
      <c r="C48" s="4"/>
      <c r="D48" s="3"/>
      <c r="E48" s="3"/>
      <c r="F48" s="4"/>
      <c r="G48" s="4"/>
      <c r="H48" s="4"/>
      <c r="I48" s="3"/>
      <c r="J48" s="4"/>
      <c r="K48" s="4"/>
      <c r="L48" s="4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15.75" customHeight="1" x14ac:dyDescent="0.2">
      <c r="A49" s="3"/>
      <c r="B49" s="5"/>
      <c r="C49" s="4"/>
      <c r="D49" s="3"/>
      <c r="E49" s="3"/>
      <c r="F49" s="4"/>
      <c r="G49" s="4"/>
      <c r="H49" s="4"/>
      <c r="I49" s="3"/>
      <c r="J49" s="4"/>
      <c r="K49" s="4"/>
      <c r="L49" s="4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15.75" customHeight="1" x14ac:dyDescent="0.2">
      <c r="A50" s="3"/>
      <c r="B50" s="5"/>
      <c r="C50" s="4"/>
      <c r="D50" s="3"/>
      <c r="E50" s="3"/>
      <c r="F50" s="4"/>
      <c r="G50" s="4"/>
      <c r="H50" s="4"/>
      <c r="I50" s="3"/>
      <c r="J50" s="4"/>
      <c r="K50" s="4"/>
      <c r="L50" s="4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15.75" customHeight="1" x14ac:dyDescent="0.2">
      <c r="A51" s="3"/>
      <c r="B51" s="5"/>
      <c r="C51" s="4"/>
      <c r="D51" s="3"/>
      <c r="E51" s="3"/>
      <c r="F51" s="4"/>
      <c r="G51" s="4"/>
      <c r="H51" s="4"/>
      <c r="I51" s="3"/>
      <c r="J51" s="4"/>
      <c r="K51" s="4"/>
      <c r="L51" s="4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15.75" customHeight="1" x14ac:dyDescent="0.2">
      <c r="A52" s="3"/>
      <c r="B52" s="5"/>
      <c r="C52" s="4"/>
      <c r="D52" s="3"/>
      <c r="E52" s="3"/>
      <c r="F52" s="4"/>
      <c r="G52" s="4"/>
      <c r="H52" s="4"/>
      <c r="I52" s="3"/>
      <c r="J52" s="4"/>
      <c r="K52" s="4"/>
      <c r="L52" s="4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15.75" customHeight="1" x14ac:dyDescent="0.2">
      <c r="A53" s="3"/>
      <c r="B53" s="5"/>
      <c r="C53" s="4"/>
      <c r="D53" s="3"/>
      <c r="E53" s="3"/>
      <c r="F53" s="4"/>
      <c r="G53" s="4"/>
      <c r="H53" s="4"/>
      <c r="I53" s="3"/>
      <c r="J53" s="4"/>
      <c r="K53" s="4"/>
      <c r="L53" s="4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15.75" customHeight="1" x14ac:dyDescent="0.2">
      <c r="A54" s="3"/>
      <c r="B54" s="5"/>
      <c r="C54" s="4"/>
      <c r="D54" s="3"/>
      <c r="E54" s="3"/>
      <c r="F54" s="4"/>
      <c r="G54" s="4"/>
      <c r="H54" s="4"/>
      <c r="I54" s="3"/>
      <c r="J54" s="4"/>
      <c r="K54" s="4"/>
      <c r="L54" s="4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15.75" customHeight="1" x14ac:dyDescent="0.2">
      <c r="A55" s="3"/>
      <c r="B55" s="5"/>
      <c r="C55" s="4"/>
      <c r="D55" s="3"/>
      <c r="E55" s="3"/>
      <c r="F55" s="4"/>
      <c r="G55" s="4"/>
      <c r="H55" s="4"/>
      <c r="I55" s="3"/>
      <c r="J55" s="4"/>
      <c r="K55" s="4"/>
      <c r="L55" s="4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15.75" customHeight="1" x14ac:dyDescent="0.2">
      <c r="A56" s="3"/>
      <c r="B56" s="5"/>
      <c r="C56" s="4"/>
      <c r="D56" s="3"/>
      <c r="E56" s="3"/>
      <c r="F56" s="4"/>
      <c r="G56" s="4"/>
      <c r="H56" s="4"/>
      <c r="I56" s="3"/>
      <c r="J56" s="4"/>
      <c r="K56" s="4"/>
      <c r="L56" s="4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15.75" customHeight="1" x14ac:dyDescent="0.2">
      <c r="A57" s="3"/>
      <c r="B57" s="5"/>
      <c r="C57" s="4"/>
      <c r="D57" s="3"/>
      <c r="E57" s="3"/>
      <c r="F57" s="4"/>
      <c r="G57" s="4"/>
      <c r="H57" s="4"/>
      <c r="I57" s="3"/>
      <c r="J57" s="4"/>
      <c r="K57" s="4"/>
      <c r="L57" s="4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15.75" customHeight="1" x14ac:dyDescent="0.2">
      <c r="A58" s="3"/>
      <c r="B58" s="5"/>
      <c r="C58" s="4"/>
      <c r="D58" s="3"/>
      <c r="E58" s="3"/>
      <c r="F58" s="4"/>
      <c r="G58" s="4"/>
      <c r="H58" s="4"/>
      <c r="I58" s="3"/>
      <c r="J58" s="4"/>
      <c r="K58" s="4"/>
      <c r="L58" s="4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15.75" customHeight="1" x14ac:dyDescent="0.2">
      <c r="A59" s="3"/>
      <c r="B59" s="5"/>
      <c r="C59" s="4"/>
      <c r="D59" s="3"/>
      <c r="E59" s="3"/>
      <c r="F59" s="4"/>
      <c r="G59" s="4"/>
      <c r="H59" s="4"/>
      <c r="I59" s="3"/>
      <c r="J59" s="4"/>
      <c r="K59" s="4"/>
      <c r="L59" s="4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15.75" customHeight="1" x14ac:dyDescent="0.2">
      <c r="A60" s="3"/>
      <c r="B60" s="5"/>
      <c r="C60" s="4"/>
      <c r="D60" s="3"/>
      <c r="E60" s="3"/>
      <c r="F60" s="4"/>
      <c r="G60" s="4"/>
      <c r="H60" s="4"/>
      <c r="I60" s="3"/>
      <c r="J60" s="4"/>
      <c r="K60" s="4"/>
      <c r="L60" s="4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15.75" customHeight="1" x14ac:dyDescent="0.2">
      <c r="A61" s="3"/>
      <c r="B61" s="5"/>
      <c r="C61" s="4"/>
      <c r="D61" s="3"/>
      <c r="E61" s="3"/>
      <c r="F61" s="4"/>
      <c r="G61" s="4"/>
      <c r="H61" s="4"/>
      <c r="I61" s="3"/>
      <c r="J61" s="4"/>
      <c r="K61" s="4"/>
      <c r="L61" s="4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15.75" customHeight="1" x14ac:dyDescent="0.2">
      <c r="A62" s="3"/>
      <c r="B62" s="5"/>
      <c r="C62" s="4"/>
      <c r="D62" s="3"/>
      <c r="E62" s="3"/>
      <c r="F62" s="4"/>
      <c r="G62" s="4"/>
      <c r="H62" s="4"/>
      <c r="I62" s="3"/>
      <c r="J62" s="4"/>
      <c r="K62" s="4"/>
      <c r="L62" s="4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15.75" customHeight="1" x14ac:dyDescent="0.2">
      <c r="A63" s="3"/>
      <c r="B63" s="5"/>
      <c r="C63" s="4"/>
      <c r="D63" s="3"/>
      <c r="E63" s="3"/>
      <c r="F63" s="4"/>
      <c r="G63" s="4"/>
      <c r="H63" s="4"/>
      <c r="I63" s="3"/>
      <c r="J63" s="4"/>
      <c r="K63" s="4"/>
      <c r="L63" s="4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15.75" customHeight="1" x14ac:dyDescent="0.2">
      <c r="A64" s="3"/>
      <c r="B64" s="5"/>
      <c r="C64" s="4"/>
      <c r="D64" s="3"/>
      <c r="E64" s="3"/>
      <c r="F64" s="4"/>
      <c r="G64" s="4"/>
      <c r="H64" s="4"/>
      <c r="I64" s="3"/>
      <c r="J64" s="4"/>
      <c r="K64" s="4"/>
      <c r="L64" s="4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15.75" customHeight="1" x14ac:dyDescent="0.2">
      <c r="A65" s="3"/>
      <c r="B65" s="5"/>
      <c r="C65" s="4"/>
      <c r="D65" s="3"/>
      <c r="E65" s="3"/>
      <c r="F65" s="4"/>
      <c r="G65" s="4"/>
      <c r="H65" s="4"/>
      <c r="I65" s="3"/>
      <c r="J65" s="4"/>
      <c r="K65" s="4"/>
      <c r="L65" s="4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15.75" customHeight="1" x14ac:dyDescent="0.2">
      <c r="A66" s="3"/>
      <c r="B66" s="5"/>
      <c r="C66" s="4"/>
      <c r="D66" s="3"/>
      <c r="E66" s="3"/>
      <c r="F66" s="4"/>
      <c r="G66" s="4"/>
      <c r="H66" s="4"/>
      <c r="I66" s="3"/>
      <c r="J66" s="4"/>
      <c r="K66" s="4"/>
      <c r="L66" s="4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15.75" customHeight="1" x14ac:dyDescent="0.2">
      <c r="A67" s="3"/>
      <c r="B67" s="5"/>
      <c r="C67" s="4"/>
      <c r="D67" s="3"/>
      <c r="E67" s="3"/>
      <c r="F67" s="4"/>
      <c r="G67" s="4"/>
      <c r="H67" s="4"/>
      <c r="I67" s="3"/>
      <c r="J67" s="4"/>
      <c r="K67" s="4"/>
      <c r="L67" s="4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15.75" customHeight="1" x14ac:dyDescent="0.2">
      <c r="A68" s="3"/>
      <c r="B68" s="5"/>
      <c r="C68" s="4"/>
      <c r="D68" s="3"/>
      <c r="E68" s="3"/>
      <c r="F68" s="4"/>
      <c r="G68" s="4"/>
      <c r="H68" s="4"/>
      <c r="I68" s="3"/>
      <c r="J68" s="4"/>
      <c r="K68" s="4"/>
      <c r="L68" s="4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15.75" customHeight="1" x14ac:dyDescent="0.2">
      <c r="A69" s="3"/>
      <c r="B69" s="5"/>
      <c r="C69" s="4"/>
      <c r="D69" s="3"/>
      <c r="E69" s="3"/>
      <c r="F69" s="4"/>
      <c r="G69" s="4"/>
      <c r="H69" s="4"/>
      <c r="I69" s="3"/>
      <c r="J69" s="4"/>
      <c r="K69" s="4"/>
      <c r="L69" s="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ht="15.75" customHeight="1" x14ac:dyDescent="0.2">
      <c r="A70" s="3"/>
      <c r="B70" s="5"/>
      <c r="C70" s="4"/>
      <c r="D70" s="3"/>
      <c r="E70" s="3"/>
      <c r="F70" s="4"/>
      <c r="G70" s="4"/>
      <c r="H70" s="4"/>
      <c r="I70" s="3"/>
      <c r="J70" s="4"/>
      <c r="K70" s="4"/>
      <c r="L70" s="4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ht="15.75" customHeight="1" x14ac:dyDescent="0.2">
      <c r="A71" s="3"/>
      <c r="B71" s="5"/>
      <c r="C71" s="4"/>
      <c r="D71" s="3"/>
      <c r="E71" s="3"/>
      <c r="F71" s="4"/>
      <c r="G71" s="4"/>
      <c r="H71" s="4"/>
      <c r="I71" s="3"/>
      <c r="J71" s="4"/>
      <c r="K71" s="4"/>
      <c r="L71" s="4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ht="15.75" customHeight="1" x14ac:dyDescent="0.2">
      <c r="A72" s="3"/>
      <c r="B72" s="5"/>
      <c r="C72" s="4"/>
      <c r="D72" s="3"/>
      <c r="E72" s="3"/>
      <c r="F72" s="4"/>
      <c r="G72" s="4"/>
      <c r="H72" s="4"/>
      <c r="I72" s="3"/>
      <c r="J72" s="4"/>
      <c r="K72" s="4"/>
      <c r="L72" s="4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ht="15.75" customHeight="1" x14ac:dyDescent="0.2">
      <c r="A73" s="3"/>
      <c r="B73" s="5"/>
      <c r="C73" s="4"/>
      <c r="D73" s="3"/>
      <c r="E73" s="3"/>
      <c r="F73" s="4"/>
      <c r="G73" s="4"/>
      <c r="H73" s="4"/>
      <c r="I73" s="3"/>
      <c r="J73" s="4"/>
      <c r="K73" s="4"/>
      <c r="L73" s="4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ht="15.75" customHeight="1" x14ac:dyDescent="0.2">
      <c r="A74" s="3"/>
      <c r="B74" s="5"/>
      <c r="C74" s="4"/>
      <c r="D74" s="3"/>
      <c r="E74" s="3"/>
      <c r="F74" s="4"/>
      <c r="G74" s="4"/>
      <c r="H74" s="4"/>
      <c r="I74" s="3"/>
      <c r="J74" s="4"/>
      <c r="K74" s="4"/>
      <c r="L74" s="4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ht="15.75" customHeight="1" x14ac:dyDescent="0.2">
      <c r="A75" s="3"/>
      <c r="B75" s="5"/>
      <c r="C75" s="4"/>
      <c r="D75" s="3"/>
      <c r="E75" s="3"/>
      <c r="F75" s="4"/>
      <c r="G75" s="4"/>
      <c r="H75" s="4"/>
      <c r="I75" s="3"/>
      <c r="J75" s="4"/>
      <c r="K75" s="4"/>
      <c r="L75" s="4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ht="15.75" customHeight="1" x14ac:dyDescent="0.2">
      <c r="A76" s="3"/>
      <c r="B76" s="5"/>
      <c r="C76" s="4"/>
      <c r="D76" s="3"/>
      <c r="E76" s="3"/>
      <c r="F76" s="4"/>
      <c r="G76" s="4"/>
      <c r="H76" s="4"/>
      <c r="I76" s="3"/>
      <c r="J76" s="4"/>
      <c r="K76" s="4"/>
      <c r="L76" s="4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ht="15.75" customHeight="1" x14ac:dyDescent="0.2">
      <c r="A77" s="3"/>
      <c r="B77" s="5"/>
      <c r="C77" s="4"/>
      <c r="D77" s="3"/>
      <c r="E77" s="3"/>
      <c r="F77" s="4"/>
      <c r="G77" s="4"/>
      <c r="H77" s="4"/>
      <c r="I77" s="3"/>
      <c r="J77" s="4"/>
      <c r="K77" s="4"/>
      <c r="L77" s="4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ht="15.75" customHeight="1" x14ac:dyDescent="0.2">
      <c r="A78" s="3"/>
      <c r="B78" s="5"/>
      <c r="C78" s="4"/>
      <c r="D78" s="3"/>
      <c r="E78" s="3"/>
      <c r="F78" s="4"/>
      <c r="G78" s="4"/>
      <c r="H78" s="4"/>
      <c r="I78" s="3"/>
      <c r="J78" s="4"/>
      <c r="K78" s="4"/>
      <c r="L78" s="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ht="15.75" customHeight="1" x14ac:dyDescent="0.2">
      <c r="A79" s="3"/>
      <c r="B79" s="5"/>
      <c r="C79" s="4"/>
      <c r="D79" s="3"/>
      <c r="E79" s="3"/>
      <c r="F79" s="4"/>
      <c r="G79" s="4"/>
      <c r="H79" s="4"/>
      <c r="I79" s="3"/>
      <c r="J79" s="4"/>
      <c r="K79" s="4"/>
      <c r="L79" s="4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ht="15.75" customHeight="1" x14ac:dyDescent="0.2">
      <c r="A80" s="3"/>
      <c r="B80" s="5"/>
      <c r="C80" s="4"/>
      <c r="D80" s="3"/>
      <c r="E80" s="3"/>
      <c r="F80" s="4"/>
      <c r="G80" s="4"/>
      <c r="H80" s="4"/>
      <c r="I80" s="3"/>
      <c r="J80" s="4"/>
      <c r="K80" s="4"/>
      <c r="L80" s="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ht="15.75" customHeight="1" x14ac:dyDescent="0.2">
      <c r="A81" s="3"/>
      <c r="B81" s="5"/>
      <c r="C81" s="4"/>
      <c r="D81" s="3"/>
      <c r="E81" s="3"/>
      <c r="F81" s="4"/>
      <c r="G81" s="4"/>
      <c r="H81" s="4"/>
      <c r="I81" s="3"/>
      <c r="J81" s="4"/>
      <c r="K81" s="4"/>
      <c r="L81" s="4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ht="15.75" customHeight="1" x14ac:dyDescent="0.2">
      <c r="A82" s="3"/>
      <c r="B82" s="5"/>
      <c r="C82" s="4"/>
      <c r="D82" s="3"/>
      <c r="E82" s="3"/>
      <c r="F82" s="4"/>
      <c r="G82" s="4"/>
      <c r="H82" s="4"/>
      <c r="I82" s="3"/>
      <c r="J82" s="4"/>
      <c r="K82" s="4"/>
      <c r="L82" s="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ht="15.75" customHeight="1" x14ac:dyDescent="0.2">
      <c r="A83" s="3"/>
      <c r="B83" s="5"/>
      <c r="C83" s="4"/>
      <c r="D83" s="3"/>
      <c r="E83" s="3"/>
      <c r="F83" s="4"/>
      <c r="G83" s="4"/>
      <c r="H83" s="4"/>
      <c r="I83" s="3"/>
      <c r="J83" s="4"/>
      <c r="K83" s="4"/>
      <c r="L83" s="4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ht="15.75" customHeight="1" x14ac:dyDescent="0.2">
      <c r="A84" s="3"/>
      <c r="B84" s="5"/>
      <c r="C84" s="4"/>
      <c r="D84" s="3"/>
      <c r="E84" s="3"/>
      <c r="F84" s="4"/>
      <c r="G84" s="4"/>
      <c r="H84" s="4"/>
      <c r="I84" s="3"/>
      <c r="J84" s="4"/>
      <c r="K84" s="4"/>
      <c r="L84" s="4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ht="15.75" customHeight="1" x14ac:dyDescent="0.2">
      <c r="A85" s="3"/>
      <c r="B85" s="5"/>
      <c r="C85" s="4"/>
      <c r="D85" s="3"/>
      <c r="E85" s="3"/>
      <c r="F85" s="4"/>
      <c r="G85" s="4"/>
      <c r="H85" s="4"/>
      <c r="I85" s="3"/>
      <c r="J85" s="4"/>
      <c r="K85" s="4"/>
      <c r="L85" s="4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ht="15.75" customHeight="1" x14ac:dyDescent="0.2">
      <c r="A86" s="3"/>
      <c r="B86" s="5"/>
      <c r="C86" s="4"/>
      <c r="D86" s="3"/>
      <c r="E86" s="3"/>
      <c r="F86" s="4"/>
      <c r="G86" s="4"/>
      <c r="H86" s="4"/>
      <c r="I86" s="3"/>
      <c r="J86" s="4"/>
      <c r="K86" s="4"/>
      <c r="L86" s="4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ht="15.75" customHeight="1" x14ac:dyDescent="0.2">
      <c r="A87" s="3"/>
      <c r="B87" s="5"/>
      <c r="C87" s="4"/>
      <c r="D87" s="3"/>
      <c r="E87" s="3"/>
      <c r="F87" s="4"/>
      <c r="G87" s="4"/>
      <c r="H87" s="4"/>
      <c r="I87" s="3"/>
      <c r="J87" s="4"/>
      <c r="K87" s="4"/>
      <c r="L87" s="4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ht="15.75" customHeight="1" x14ac:dyDescent="0.2">
      <c r="A88" s="3"/>
      <c r="B88" s="5"/>
      <c r="C88" s="4"/>
      <c r="D88" s="3"/>
      <c r="E88" s="3"/>
      <c r="F88" s="4"/>
      <c r="G88" s="4"/>
      <c r="H88" s="4"/>
      <c r="I88" s="3"/>
      <c r="J88" s="4"/>
      <c r="K88" s="4"/>
      <c r="L88" s="4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ht="15.75" customHeight="1" x14ac:dyDescent="0.2">
      <c r="A89" s="3"/>
      <c r="B89" s="5"/>
      <c r="C89" s="4"/>
      <c r="D89" s="3"/>
      <c r="E89" s="3"/>
      <c r="F89" s="4"/>
      <c r="G89" s="4"/>
      <c r="H89" s="4"/>
      <c r="I89" s="3"/>
      <c r="J89" s="4"/>
      <c r="K89" s="4"/>
      <c r="L89" s="4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ht="15.75" customHeight="1" x14ac:dyDescent="0.2">
      <c r="A90" s="3"/>
      <c r="B90" s="5"/>
      <c r="C90" s="4"/>
      <c r="D90" s="3"/>
      <c r="E90" s="3"/>
      <c r="F90" s="4"/>
      <c r="G90" s="4"/>
      <c r="H90" s="4"/>
      <c r="I90" s="3"/>
      <c r="J90" s="4"/>
      <c r="K90" s="4"/>
      <c r="L90" s="4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ht="15.75" customHeight="1" x14ac:dyDescent="0.2">
      <c r="A91" s="3"/>
      <c r="B91" s="5"/>
      <c r="C91" s="4"/>
      <c r="D91" s="3"/>
      <c r="E91" s="3"/>
      <c r="F91" s="4"/>
      <c r="G91" s="4"/>
      <c r="H91" s="4"/>
      <c r="I91" s="3"/>
      <c r="J91" s="4"/>
      <c r="K91" s="4"/>
      <c r="L91" s="4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15.75" customHeight="1" x14ac:dyDescent="0.2">
      <c r="A92" s="3"/>
      <c r="B92" s="5"/>
      <c r="C92" s="4"/>
      <c r="D92" s="3"/>
      <c r="E92" s="3"/>
      <c r="F92" s="4"/>
      <c r="G92" s="4"/>
      <c r="H92" s="4"/>
      <c r="I92" s="3"/>
      <c r="J92" s="4"/>
      <c r="K92" s="4"/>
      <c r="L92" s="4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15.75" customHeight="1" x14ac:dyDescent="0.2">
      <c r="A93" s="3"/>
      <c r="B93" s="5"/>
      <c r="C93" s="4"/>
      <c r="D93" s="3"/>
      <c r="E93" s="3"/>
      <c r="F93" s="4"/>
      <c r="G93" s="4"/>
      <c r="H93" s="4"/>
      <c r="I93" s="3"/>
      <c r="J93" s="4"/>
      <c r="K93" s="4"/>
      <c r="L93" s="4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15.75" customHeight="1" x14ac:dyDescent="0.2">
      <c r="A94" s="3"/>
      <c r="B94" s="5"/>
      <c r="C94" s="4"/>
      <c r="D94" s="3"/>
      <c r="E94" s="3"/>
      <c r="F94" s="4"/>
      <c r="G94" s="4"/>
      <c r="H94" s="4"/>
      <c r="I94" s="3"/>
      <c r="J94" s="4"/>
      <c r="K94" s="4"/>
      <c r="L94" s="4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15.75" customHeight="1" x14ac:dyDescent="0.2">
      <c r="A95" s="3"/>
      <c r="B95" s="5"/>
      <c r="C95" s="4"/>
      <c r="D95" s="3"/>
      <c r="E95" s="3"/>
      <c r="F95" s="4"/>
      <c r="G95" s="4"/>
      <c r="H95" s="4"/>
      <c r="I95" s="3"/>
      <c r="J95" s="4"/>
      <c r="K95" s="4"/>
      <c r="L95" s="4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15.75" customHeight="1" x14ac:dyDescent="0.2">
      <c r="A96" s="3"/>
      <c r="B96" s="5"/>
      <c r="C96" s="4"/>
      <c r="D96" s="3"/>
      <c r="E96" s="3"/>
      <c r="F96" s="4"/>
      <c r="G96" s="4"/>
      <c r="H96" s="4"/>
      <c r="I96" s="3"/>
      <c r="J96" s="4"/>
      <c r="K96" s="4"/>
      <c r="L96" s="4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15.75" customHeight="1" x14ac:dyDescent="0.2">
      <c r="A97" s="3"/>
      <c r="B97" s="5"/>
      <c r="C97" s="4"/>
      <c r="D97" s="3"/>
      <c r="E97" s="3"/>
      <c r="F97" s="4"/>
      <c r="G97" s="4"/>
      <c r="H97" s="4"/>
      <c r="I97" s="3"/>
      <c r="J97" s="4"/>
      <c r="K97" s="4"/>
      <c r="L97" s="4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15.75" customHeight="1" x14ac:dyDescent="0.2">
      <c r="A98" s="3"/>
      <c r="B98" s="5"/>
      <c r="C98" s="4"/>
      <c r="D98" s="3"/>
      <c r="E98" s="3"/>
      <c r="F98" s="4"/>
      <c r="G98" s="4"/>
      <c r="H98" s="4"/>
      <c r="I98" s="3"/>
      <c r="J98" s="4"/>
      <c r="K98" s="4"/>
      <c r="L98" s="4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15.75" customHeight="1" x14ac:dyDescent="0.2">
      <c r="A99" s="3"/>
      <c r="B99" s="5"/>
      <c r="C99" s="4"/>
      <c r="D99" s="3"/>
      <c r="E99" s="3"/>
      <c r="F99" s="4"/>
      <c r="G99" s="4"/>
      <c r="H99" s="4"/>
      <c r="I99" s="3"/>
      <c r="J99" s="4"/>
      <c r="K99" s="4"/>
      <c r="L99" s="4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15.75" customHeight="1" x14ac:dyDescent="0.2">
      <c r="A100" s="3"/>
      <c r="B100" s="5"/>
      <c r="C100" s="4"/>
      <c r="D100" s="3"/>
      <c r="E100" s="3"/>
      <c r="F100" s="4"/>
      <c r="G100" s="4"/>
      <c r="H100" s="4"/>
      <c r="I100" s="3"/>
      <c r="J100" s="4"/>
      <c r="K100" s="4"/>
      <c r="L100" s="4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15.75" customHeight="1" x14ac:dyDescent="0.2">
      <c r="A101" s="3"/>
      <c r="B101" s="5"/>
      <c r="C101" s="4"/>
      <c r="D101" s="3"/>
      <c r="E101" s="3"/>
      <c r="F101" s="4"/>
      <c r="G101" s="4"/>
      <c r="H101" s="4"/>
      <c r="I101" s="3"/>
      <c r="J101" s="4"/>
      <c r="K101" s="4"/>
      <c r="L101" s="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15.75" customHeight="1" x14ac:dyDescent="0.2">
      <c r="A102" s="3"/>
      <c r="B102" s="5"/>
      <c r="C102" s="4"/>
      <c r="D102" s="3"/>
      <c r="E102" s="3"/>
      <c r="F102" s="4"/>
      <c r="G102" s="4"/>
      <c r="H102" s="4"/>
      <c r="I102" s="3"/>
      <c r="J102" s="4"/>
      <c r="K102" s="4"/>
      <c r="L102" s="4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15.75" customHeight="1" x14ac:dyDescent="0.2">
      <c r="A103" s="3"/>
      <c r="B103" s="5"/>
      <c r="C103" s="4"/>
      <c r="D103" s="3"/>
      <c r="E103" s="3"/>
      <c r="F103" s="4"/>
      <c r="G103" s="4"/>
      <c r="H103" s="4"/>
      <c r="I103" s="3"/>
      <c r="J103" s="4"/>
      <c r="K103" s="4"/>
      <c r="L103" s="4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15.75" customHeight="1" x14ac:dyDescent="0.2">
      <c r="A104" s="3"/>
      <c r="B104" s="5"/>
      <c r="C104" s="4"/>
      <c r="D104" s="3"/>
      <c r="E104" s="3"/>
      <c r="F104" s="4"/>
      <c r="G104" s="4"/>
      <c r="H104" s="4"/>
      <c r="I104" s="3"/>
      <c r="J104" s="4"/>
      <c r="K104" s="4"/>
      <c r="L104" s="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15.75" customHeight="1" x14ac:dyDescent="0.2">
      <c r="A105" s="3"/>
      <c r="B105" s="5"/>
      <c r="C105" s="4"/>
      <c r="D105" s="3"/>
      <c r="E105" s="3"/>
      <c r="F105" s="4"/>
      <c r="G105" s="4"/>
      <c r="H105" s="4"/>
      <c r="I105" s="3"/>
      <c r="J105" s="4"/>
      <c r="K105" s="4"/>
      <c r="L105" s="4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15.75" customHeight="1" x14ac:dyDescent="0.2">
      <c r="A106" s="3"/>
      <c r="B106" s="5"/>
      <c r="C106" s="4"/>
      <c r="D106" s="3"/>
      <c r="E106" s="3"/>
      <c r="F106" s="4"/>
      <c r="G106" s="4"/>
      <c r="H106" s="4"/>
      <c r="I106" s="3"/>
      <c r="J106" s="4"/>
      <c r="K106" s="4"/>
      <c r="L106" s="4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15.75" customHeight="1" x14ac:dyDescent="0.2">
      <c r="A107" s="3"/>
      <c r="B107" s="5"/>
      <c r="C107" s="4"/>
      <c r="D107" s="3"/>
      <c r="E107" s="3"/>
      <c r="F107" s="4"/>
      <c r="G107" s="4"/>
      <c r="H107" s="4"/>
      <c r="I107" s="3"/>
      <c r="J107" s="4"/>
      <c r="K107" s="4"/>
      <c r="L107" s="4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15.75" customHeight="1" x14ac:dyDescent="0.2">
      <c r="A108" s="3"/>
      <c r="B108" s="5"/>
      <c r="C108" s="4"/>
      <c r="D108" s="3"/>
      <c r="E108" s="3"/>
      <c r="F108" s="4"/>
      <c r="G108" s="4"/>
      <c r="H108" s="4"/>
      <c r="I108" s="3"/>
      <c r="J108" s="4"/>
      <c r="K108" s="4"/>
      <c r="L108" s="4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15.75" customHeight="1" x14ac:dyDescent="0.2">
      <c r="A109" s="3"/>
      <c r="B109" s="5"/>
      <c r="C109" s="4"/>
      <c r="D109" s="3"/>
      <c r="E109" s="3"/>
      <c r="F109" s="4"/>
      <c r="G109" s="4"/>
      <c r="H109" s="4"/>
      <c r="I109" s="3"/>
      <c r="J109" s="4"/>
      <c r="K109" s="4"/>
      <c r="L109" s="4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15.75" customHeight="1" x14ac:dyDescent="0.2">
      <c r="A110" s="3"/>
      <c r="B110" s="5"/>
      <c r="C110" s="4"/>
      <c r="D110" s="3"/>
      <c r="E110" s="3"/>
      <c r="F110" s="4"/>
      <c r="G110" s="4"/>
      <c r="H110" s="4"/>
      <c r="I110" s="3"/>
      <c r="J110" s="4"/>
      <c r="K110" s="4"/>
      <c r="L110" s="4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15.75" customHeight="1" x14ac:dyDescent="0.2">
      <c r="A111" s="3"/>
      <c r="B111" s="5"/>
      <c r="C111" s="4"/>
      <c r="D111" s="3"/>
      <c r="E111" s="3"/>
      <c r="F111" s="4"/>
      <c r="G111" s="4"/>
      <c r="H111" s="4"/>
      <c r="I111" s="3"/>
      <c r="J111" s="4"/>
      <c r="K111" s="4"/>
      <c r="L111" s="4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15.75" customHeight="1" x14ac:dyDescent="0.2">
      <c r="A112" s="3"/>
      <c r="B112" s="5"/>
      <c r="C112" s="4"/>
      <c r="D112" s="3"/>
      <c r="E112" s="3"/>
      <c r="F112" s="4"/>
      <c r="G112" s="4"/>
      <c r="H112" s="4"/>
      <c r="I112" s="3"/>
      <c r="J112" s="4"/>
      <c r="K112" s="4"/>
      <c r="L112" s="4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15.75" customHeight="1" x14ac:dyDescent="0.2">
      <c r="A113" s="3"/>
      <c r="B113" s="5"/>
      <c r="C113" s="4"/>
      <c r="D113" s="3"/>
      <c r="E113" s="3"/>
      <c r="F113" s="4"/>
      <c r="G113" s="4"/>
      <c r="H113" s="4"/>
      <c r="I113" s="3"/>
      <c r="J113" s="4"/>
      <c r="K113" s="4"/>
      <c r="L113" s="4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15.75" customHeight="1" x14ac:dyDescent="0.2">
      <c r="A114" s="3"/>
      <c r="B114" s="5"/>
      <c r="C114" s="4"/>
      <c r="D114" s="3"/>
      <c r="E114" s="3"/>
      <c r="F114" s="4"/>
      <c r="G114" s="4"/>
      <c r="H114" s="4"/>
      <c r="I114" s="3"/>
      <c r="J114" s="4"/>
      <c r="K114" s="4"/>
      <c r="L114" s="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15.75" customHeight="1" x14ac:dyDescent="0.2">
      <c r="A115" s="3"/>
      <c r="B115" s="5"/>
      <c r="C115" s="4"/>
      <c r="D115" s="3"/>
      <c r="E115" s="3"/>
      <c r="F115" s="4"/>
      <c r="G115" s="4"/>
      <c r="H115" s="4"/>
      <c r="I115" s="3"/>
      <c r="J115" s="4"/>
      <c r="K115" s="4"/>
      <c r="L115" s="4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15.75" customHeight="1" x14ac:dyDescent="0.2">
      <c r="A116" s="3"/>
      <c r="B116" s="5"/>
      <c r="C116" s="4"/>
      <c r="D116" s="3"/>
      <c r="E116" s="3"/>
      <c r="F116" s="4"/>
      <c r="G116" s="4"/>
      <c r="H116" s="4"/>
      <c r="I116" s="3"/>
      <c r="J116" s="4"/>
      <c r="K116" s="4"/>
      <c r="L116" s="4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15.75" customHeight="1" x14ac:dyDescent="0.2">
      <c r="A117" s="3"/>
      <c r="B117" s="5"/>
      <c r="C117" s="4"/>
      <c r="D117" s="3"/>
      <c r="E117" s="3"/>
      <c r="F117" s="4"/>
      <c r="G117" s="4"/>
      <c r="H117" s="4"/>
      <c r="I117" s="3"/>
      <c r="J117" s="4"/>
      <c r="K117" s="4"/>
      <c r="L117" s="4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15.75" customHeight="1" x14ac:dyDescent="0.2">
      <c r="A118" s="3"/>
      <c r="B118" s="5"/>
      <c r="C118" s="4"/>
      <c r="D118" s="3"/>
      <c r="E118" s="3"/>
      <c r="F118" s="4"/>
      <c r="G118" s="4"/>
      <c r="H118" s="4"/>
      <c r="I118" s="3"/>
      <c r="J118" s="4"/>
      <c r="K118" s="4"/>
      <c r="L118" s="4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15.75" customHeight="1" x14ac:dyDescent="0.2">
      <c r="A119" s="3"/>
      <c r="B119" s="5"/>
      <c r="C119" s="4"/>
      <c r="D119" s="3"/>
      <c r="E119" s="3"/>
      <c r="F119" s="4"/>
      <c r="G119" s="4"/>
      <c r="H119" s="4"/>
      <c r="I119" s="3"/>
      <c r="J119" s="4"/>
      <c r="K119" s="4"/>
      <c r="L119" s="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15.75" customHeight="1" x14ac:dyDescent="0.2">
      <c r="A120" s="3"/>
      <c r="B120" s="5"/>
      <c r="C120" s="4"/>
      <c r="D120" s="3"/>
      <c r="E120" s="3"/>
      <c r="F120" s="4"/>
      <c r="G120" s="4"/>
      <c r="H120" s="4"/>
      <c r="I120" s="3"/>
      <c r="J120" s="4"/>
      <c r="K120" s="4"/>
      <c r="L120" s="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15.75" customHeight="1" x14ac:dyDescent="0.2">
      <c r="A121" s="3"/>
      <c r="B121" s="5"/>
      <c r="C121" s="4"/>
      <c r="D121" s="3"/>
      <c r="E121" s="3"/>
      <c r="F121" s="4"/>
      <c r="G121" s="4"/>
      <c r="H121" s="4"/>
      <c r="I121" s="3"/>
      <c r="J121" s="4"/>
      <c r="K121" s="4"/>
      <c r="L121" s="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15.75" customHeight="1" x14ac:dyDescent="0.2">
      <c r="A122" s="3"/>
      <c r="B122" s="5"/>
      <c r="C122" s="4"/>
      <c r="D122" s="3"/>
      <c r="E122" s="3"/>
      <c r="F122" s="4"/>
      <c r="G122" s="4"/>
      <c r="H122" s="4"/>
      <c r="I122" s="3"/>
      <c r="J122" s="4"/>
      <c r="K122" s="4"/>
      <c r="L122" s="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15.75" customHeight="1" x14ac:dyDescent="0.2">
      <c r="A123" s="3"/>
      <c r="B123" s="5"/>
      <c r="C123" s="4"/>
      <c r="D123" s="3"/>
      <c r="E123" s="3"/>
      <c r="F123" s="4"/>
      <c r="G123" s="4"/>
      <c r="H123" s="4"/>
      <c r="I123" s="3"/>
      <c r="J123" s="4"/>
      <c r="K123" s="4"/>
      <c r="L123" s="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 x14ac:dyDescent="0.2">
      <c r="A124" s="3"/>
      <c r="B124" s="5"/>
      <c r="C124" s="4"/>
      <c r="D124" s="3"/>
      <c r="E124" s="3"/>
      <c r="F124" s="4"/>
      <c r="G124" s="4"/>
      <c r="H124" s="4"/>
      <c r="I124" s="3"/>
      <c r="J124" s="4"/>
      <c r="K124" s="4"/>
      <c r="L124" s="4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 x14ac:dyDescent="0.2">
      <c r="A125" s="3"/>
      <c r="B125" s="5"/>
      <c r="C125" s="4"/>
      <c r="D125" s="3"/>
      <c r="E125" s="3"/>
      <c r="F125" s="4"/>
      <c r="G125" s="4"/>
      <c r="H125" s="4"/>
      <c r="I125" s="3"/>
      <c r="J125" s="4"/>
      <c r="K125" s="4"/>
      <c r="L125" s="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 x14ac:dyDescent="0.2">
      <c r="A126" s="3"/>
      <c r="B126" s="5"/>
      <c r="C126" s="4"/>
      <c r="D126" s="3"/>
      <c r="E126" s="3"/>
      <c r="F126" s="4"/>
      <c r="G126" s="4"/>
      <c r="H126" s="4"/>
      <c r="I126" s="3"/>
      <c r="J126" s="4"/>
      <c r="K126" s="4"/>
      <c r="L126" s="4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 x14ac:dyDescent="0.2">
      <c r="A127" s="3"/>
      <c r="B127" s="5"/>
      <c r="C127" s="4"/>
      <c r="D127" s="3"/>
      <c r="E127" s="3"/>
      <c r="F127" s="4"/>
      <c r="G127" s="4"/>
      <c r="H127" s="4"/>
      <c r="I127" s="3"/>
      <c r="J127" s="4"/>
      <c r="K127" s="4"/>
      <c r="L127" s="4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 x14ac:dyDescent="0.2">
      <c r="A128" s="3"/>
      <c r="B128" s="5"/>
      <c r="C128" s="4"/>
      <c r="D128" s="3"/>
      <c r="E128" s="3"/>
      <c r="F128" s="4"/>
      <c r="G128" s="4"/>
      <c r="H128" s="4"/>
      <c r="I128" s="3"/>
      <c r="J128" s="4"/>
      <c r="K128" s="4"/>
      <c r="L128" s="4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15.75" customHeight="1" x14ac:dyDescent="0.2">
      <c r="A129" s="3"/>
      <c r="B129" s="5"/>
      <c r="C129" s="4"/>
      <c r="D129" s="3"/>
      <c r="E129" s="3"/>
      <c r="F129" s="4"/>
      <c r="G129" s="4"/>
      <c r="H129" s="4"/>
      <c r="I129" s="3"/>
      <c r="J129" s="4"/>
      <c r="K129" s="4"/>
      <c r="L129" s="4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15.75" customHeight="1" x14ac:dyDescent="0.2">
      <c r="A130" s="3"/>
      <c r="B130" s="5"/>
      <c r="C130" s="4"/>
      <c r="D130" s="3"/>
      <c r="E130" s="3"/>
      <c r="F130" s="4"/>
      <c r="G130" s="4"/>
      <c r="H130" s="4"/>
      <c r="I130" s="3"/>
      <c r="J130" s="4"/>
      <c r="K130" s="4"/>
      <c r="L130" s="4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15.75" customHeight="1" x14ac:dyDescent="0.2">
      <c r="A131" s="3"/>
      <c r="B131" s="5"/>
      <c r="C131" s="4"/>
      <c r="D131" s="3"/>
      <c r="E131" s="3"/>
      <c r="F131" s="4"/>
      <c r="G131" s="4"/>
      <c r="H131" s="4"/>
      <c r="I131" s="3"/>
      <c r="J131" s="4"/>
      <c r="K131" s="4"/>
      <c r="L131" s="4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15.75" customHeight="1" x14ac:dyDescent="0.2">
      <c r="A132" s="3"/>
      <c r="B132" s="5"/>
      <c r="C132" s="4"/>
      <c r="D132" s="3"/>
      <c r="E132" s="3"/>
      <c r="F132" s="4"/>
      <c r="G132" s="4"/>
      <c r="H132" s="4"/>
      <c r="I132" s="3"/>
      <c r="J132" s="4"/>
      <c r="K132" s="4"/>
      <c r="L132" s="4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15.75" customHeight="1" x14ac:dyDescent="0.2">
      <c r="A133" s="3"/>
      <c r="B133" s="5"/>
      <c r="C133" s="4"/>
      <c r="D133" s="3"/>
      <c r="E133" s="3"/>
      <c r="F133" s="4"/>
      <c r="G133" s="4"/>
      <c r="H133" s="4"/>
      <c r="I133" s="3"/>
      <c r="J133" s="4"/>
      <c r="K133" s="4"/>
      <c r="L133" s="4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15.75" customHeight="1" x14ac:dyDescent="0.2">
      <c r="A134" s="3"/>
      <c r="B134" s="5"/>
      <c r="C134" s="4"/>
      <c r="D134" s="3"/>
      <c r="E134" s="3"/>
      <c r="F134" s="4"/>
      <c r="G134" s="4"/>
      <c r="H134" s="4"/>
      <c r="I134" s="3"/>
      <c r="J134" s="4"/>
      <c r="K134" s="4"/>
      <c r="L134" s="4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15.75" customHeight="1" x14ac:dyDescent="0.2">
      <c r="A135" s="3"/>
      <c r="B135" s="5"/>
      <c r="C135" s="4"/>
      <c r="D135" s="3"/>
      <c r="E135" s="3"/>
      <c r="F135" s="4"/>
      <c r="G135" s="4"/>
      <c r="H135" s="4"/>
      <c r="I135" s="3"/>
      <c r="J135" s="4"/>
      <c r="K135" s="4"/>
      <c r="L135" s="4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15.75" customHeight="1" x14ac:dyDescent="0.2">
      <c r="A136" s="3"/>
      <c r="B136" s="5"/>
      <c r="C136" s="4"/>
      <c r="D136" s="3"/>
      <c r="E136" s="3"/>
      <c r="F136" s="4"/>
      <c r="G136" s="4"/>
      <c r="H136" s="4"/>
      <c r="I136" s="3"/>
      <c r="J136" s="4"/>
      <c r="K136" s="4"/>
      <c r="L136" s="4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15.75" customHeight="1" x14ac:dyDescent="0.2">
      <c r="A137" s="3"/>
      <c r="B137" s="5"/>
      <c r="C137" s="4"/>
      <c r="D137" s="3"/>
      <c r="E137" s="3"/>
      <c r="F137" s="4"/>
      <c r="G137" s="4"/>
      <c r="H137" s="4"/>
      <c r="I137" s="3"/>
      <c r="J137" s="4"/>
      <c r="K137" s="4"/>
      <c r="L137" s="4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15.75" customHeight="1" x14ac:dyDescent="0.2">
      <c r="A138" s="3"/>
      <c r="B138" s="5"/>
      <c r="C138" s="4"/>
      <c r="D138" s="3"/>
      <c r="E138" s="3"/>
      <c r="F138" s="4"/>
      <c r="G138" s="4"/>
      <c r="H138" s="4"/>
      <c r="I138" s="3"/>
      <c r="J138" s="4"/>
      <c r="K138" s="4"/>
      <c r="L138" s="4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15.75" customHeight="1" x14ac:dyDescent="0.2">
      <c r="A139" s="3"/>
      <c r="B139" s="5"/>
      <c r="C139" s="4"/>
      <c r="D139" s="3"/>
      <c r="E139" s="3"/>
      <c r="F139" s="4"/>
      <c r="G139" s="4"/>
      <c r="H139" s="4"/>
      <c r="I139" s="3"/>
      <c r="J139" s="4"/>
      <c r="K139" s="4"/>
      <c r="L139" s="4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15.75" customHeight="1" x14ac:dyDescent="0.2">
      <c r="A140" s="3"/>
      <c r="B140" s="5"/>
      <c r="C140" s="4"/>
      <c r="D140" s="3"/>
      <c r="E140" s="3"/>
      <c r="F140" s="4"/>
      <c r="G140" s="4"/>
      <c r="H140" s="4"/>
      <c r="I140" s="3"/>
      <c r="J140" s="4"/>
      <c r="K140" s="4"/>
      <c r="L140" s="4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15.75" customHeight="1" x14ac:dyDescent="0.2">
      <c r="A141" s="3"/>
      <c r="B141" s="5"/>
      <c r="C141" s="4"/>
      <c r="D141" s="3"/>
      <c r="E141" s="3"/>
      <c r="F141" s="4"/>
      <c r="G141" s="4"/>
      <c r="H141" s="4"/>
      <c r="I141" s="3"/>
      <c r="J141" s="4"/>
      <c r="K141" s="4"/>
      <c r="L141" s="4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15.75" customHeight="1" x14ac:dyDescent="0.2">
      <c r="A142" s="3"/>
      <c r="B142" s="5"/>
      <c r="C142" s="4"/>
      <c r="D142" s="3"/>
      <c r="E142" s="3"/>
      <c r="F142" s="4"/>
      <c r="G142" s="4"/>
      <c r="H142" s="4"/>
      <c r="I142" s="3"/>
      <c r="J142" s="4"/>
      <c r="K142" s="4"/>
      <c r="L142" s="4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15.75" customHeight="1" x14ac:dyDescent="0.2">
      <c r="A143" s="3"/>
      <c r="B143" s="5"/>
      <c r="C143" s="4"/>
      <c r="D143" s="3"/>
      <c r="E143" s="3"/>
      <c r="F143" s="4"/>
      <c r="G143" s="4"/>
      <c r="H143" s="4"/>
      <c r="I143" s="3"/>
      <c r="J143" s="4"/>
      <c r="K143" s="4"/>
      <c r="L143" s="4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15.75" customHeight="1" x14ac:dyDescent="0.2">
      <c r="A144" s="3"/>
      <c r="B144" s="5"/>
      <c r="C144" s="4"/>
      <c r="D144" s="3"/>
      <c r="E144" s="3"/>
      <c r="F144" s="4"/>
      <c r="G144" s="4"/>
      <c r="H144" s="4"/>
      <c r="I144" s="3"/>
      <c r="J144" s="4"/>
      <c r="K144" s="4"/>
      <c r="L144" s="4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15.75" customHeight="1" x14ac:dyDescent="0.2">
      <c r="A145" s="3"/>
      <c r="B145" s="5"/>
      <c r="C145" s="4"/>
      <c r="D145" s="3"/>
      <c r="E145" s="3"/>
      <c r="F145" s="4"/>
      <c r="G145" s="4"/>
      <c r="H145" s="4"/>
      <c r="I145" s="3"/>
      <c r="J145" s="4"/>
      <c r="K145" s="4"/>
      <c r="L145" s="4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15.75" customHeight="1" x14ac:dyDescent="0.2">
      <c r="A146" s="3"/>
      <c r="B146" s="5"/>
      <c r="C146" s="4"/>
      <c r="D146" s="3"/>
      <c r="E146" s="3"/>
      <c r="F146" s="4"/>
      <c r="G146" s="4"/>
      <c r="H146" s="4"/>
      <c r="I146" s="3"/>
      <c r="J146" s="4"/>
      <c r="K146" s="4"/>
      <c r="L146" s="4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15.75" customHeight="1" x14ac:dyDescent="0.2">
      <c r="A147" s="3"/>
      <c r="B147" s="5"/>
      <c r="C147" s="4"/>
      <c r="D147" s="3"/>
      <c r="E147" s="3"/>
      <c r="F147" s="4"/>
      <c r="G147" s="4"/>
      <c r="H147" s="4"/>
      <c r="I147" s="3"/>
      <c r="J147" s="4"/>
      <c r="K147" s="4"/>
      <c r="L147" s="4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15.75" customHeight="1" x14ac:dyDescent="0.2">
      <c r="A148" s="3"/>
      <c r="B148" s="5"/>
      <c r="C148" s="4"/>
      <c r="D148" s="3"/>
      <c r="E148" s="3"/>
      <c r="F148" s="4"/>
      <c r="G148" s="4"/>
      <c r="H148" s="4"/>
      <c r="I148" s="3"/>
      <c r="J148" s="4"/>
      <c r="K148" s="4"/>
      <c r="L148" s="4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15.75" customHeight="1" x14ac:dyDescent="0.2">
      <c r="A149" s="3"/>
      <c r="B149" s="5"/>
      <c r="C149" s="4"/>
      <c r="D149" s="3"/>
      <c r="E149" s="3"/>
      <c r="F149" s="4"/>
      <c r="G149" s="4"/>
      <c r="H149" s="4"/>
      <c r="I149" s="3"/>
      <c r="J149" s="4"/>
      <c r="K149" s="4"/>
      <c r="L149" s="4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15.75" customHeight="1" x14ac:dyDescent="0.2">
      <c r="A150" s="3"/>
      <c r="B150" s="5"/>
      <c r="C150" s="4"/>
      <c r="D150" s="3"/>
      <c r="E150" s="3"/>
      <c r="F150" s="4"/>
      <c r="G150" s="4"/>
      <c r="H150" s="4"/>
      <c r="I150" s="3"/>
      <c r="J150" s="4"/>
      <c r="K150" s="4"/>
      <c r="L150" s="4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15.75" customHeight="1" x14ac:dyDescent="0.2">
      <c r="A151" s="3"/>
      <c r="B151" s="5"/>
      <c r="C151" s="4"/>
      <c r="D151" s="3"/>
      <c r="E151" s="3"/>
      <c r="F151" s="4"/>
      <c r="G151" s="4"/>
      <c r="H151" s="4"/>
      <c r="I151" s="3"/>
      <c r="J151" s="4"/>
      <c r="K151" s="4"/>
      <c r="L151" s="4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15.75" customHeight="1" x14ac:dyDescent="0.2">
      <c r="A152" s="3"/>
      <c r="B152" s="5"/>
      <c r="C152" s="4"/>
      <c r="D152" s="3"/>
      <c r="E152" s="3"/>
      <c r="F152" s="4"/>
      <c r="G152" s="4"/>
      <c r="H152" s="4"/>
      <c r="I152" s="3"/>
      <c r="J152" s="4"/>
      <c r="K152" s="4"/>
      <c r="L152" s="4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15.75" customHeight="1" x14ac:dyDescent="0.2">
      <c r="A153" s="3"/>
      <c r="B153" s="5"/>
      <c r="C153" s="4"/>
      <c r="D153" s="3"/>
      <c r="E153" s="3"/>
      <c r="F153" s="4"/>
      <c r="G153" s="4"/>
      <c r="H153" s="4"/>
      <c r="I153" s="3"/>
      <c r="J153" s="4"/>
      <c r="K153" s="4"/>
      <c r="L153" s="4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15.75" customHeight="1" x14ac:dyDescent="0.2">
      <c r="A154" s="3"/>
      <c r="B154" s="5"/>
      <c r="C154" s="4"/>
      <c r="D154" s="3"/>
      <c r="E154" s="3"/>
      <c r="F154" s="4"/>
      <c r="G154" s="4"/>
      <c r="H154" s="4"/>
      <c r="I154" s="3"/>
      <c r="J154" s="4"/>
      <c r="K154" s="4"/>
      <c r="L154" s="4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15.75" customHeight="1" x14ac:dyDescent="0.2">
      <c r="A155" s="3"/>
      <c r="B155" s="5"/>
      <c r="C155" s="4"/>
      <c r="D155" s="3"/>
      <c r="E155" s="3"/>
      <c r="F155" s="4"/>
      <c r="G155" s="4"/>
      <c r="H155" s="4"/>
      <c r="I155" s="3"/>
      <c r="J155" s="4"/>
      <c r="K155" s="4"/>
      <c r="L155" s="4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15.75" customHeight="1" x14ac:dyDescent="0.2">
      <c r="A156" s="3"/>
      <c r="B156" s="5"/>
      <c r="C156" s="4"/>
      <c r="D156" s="3"/>
      <c r="E156" s="3"/>
      <c r="F156" s="4"/>
      <c r="G156" s="4"/>
      <c r="H156" s="4"/>
      <c r="I156" s="3"/>
      <c r="J156" s="4"/>
      <c r="K156" s="4"/>
      <c r="L156" s="4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15.75" customHeight="1" x14ac:dyDescent="0.2">
      <c r="A157" s="3"/>
      <c r="B157" s="5"/>
      <c r="C157" s="4"/>
      <c r="D157" s="3"/>
      <c r="E157" s="3"/>
      <c r="F157" s="4"/>
      <c r="G157" s="4"/>
      <c r="H157" s="4"/>
      <c r="I157" s="3"/>
      <c r="J157" s="4"/>
      <c r="K157" s="4"/>
      <c r="L157" s="4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15.75" customHeight="1" x14ac:dyDescent="0.2">
      <c r="A158" s="3"/>
      <c r="B158" s="5"/>
      <c r="C158" s="4"/>
      <c r="D158" s="3"/>
      <c r="E158" s="3"/>
      <c r="F158" s="4"/>
      <c r="G158" s="4"/>
      <c r="H158" s="4"/>
      <c r="I158" s="3"/>
      <c r="J158" s="4"/>
      <c r="K158" s="4"/>
      <c r="L158" s="4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15.75" customHeight="1" x14ac:dyDescent="0.2">
      <c r="A159" s="3"/>
      <c r="B159" s="5"/>
      <c r="C159" s="4"/>
      <c r="D159" s="3"/>
      <c r="E159" s="3"/>
      <c r="F159" s="4"/>
      <c r="G159" s="4"/>
      <c r="H159" s="4"/>
      <c r="I159" s="3"/>
      <c r="J159" s="4"/>
      <c r="K159" s="4"/>
      <c r="L159" s="4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15.75" customHeight="1" x14ac:dyDescent="0.2">
      <c r="A160" s="3"/>
      <c r="B160" s="5"/>
      <c r="C160" s="4"/>
      <c r="D160" s="3"/>
      <c r="E160" s="3"/>
      <c r="F160" s="4"/>
      <c r="G160" s="4"/>
      <c r="H160" s="4"/>
      <c r="I160" s="3"/>
      <c r="J160" s="4"/>
      <c r="K160" s="4"/>
      <c r="L160" s="4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15.75" customHeight="1" x14ac:dyDescent="0.2">
      <c r="A161" s="3"/>
      <c r="B161" s="5"/>
      <c r="C161" s="4"/>
      <c r="D161" s="3"/>
      <c r="E161" s="3"/>
      <c r="F161" s="4"/>
      <c r="G161" s="4"/>
      <c r="H161" s="4"/>
      <c r="I161" s="3"/>
      <c r="J161" s="4"/>
      <c r="K161" s="4"/>
      <c r="L161" s="4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15.75" customHeight="1" x14ac:dyDescent="0.2">
      <c r="A162" s="3"/>
      <c r="B162" s="5"/>
      <c r="C162" s="4"/>
      <c r="D162" s="3"/>
      <c r="E162" s="3"/>
      <c r="F162" s="4"/>
      <c r="G162" s="4"/>
      <c r="H162" s="4"/>
      <c r="I162" s="3"/>
      <c r="J162" s="4"/>
      <c r="K162" s="4"/>
      <c r="L162" s="4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15.75" customHeight="1" x14ac:dyDescent="0.2">
      <c r="A163" s="3"/>
      <c r="B163" s="5"/>
      <c r="C163" s="4"/>
      <c r="D163" s="3"/>
      <c r="E163" s="3"/>
      <c r="F163" s="4"/>
      <c r="G163" s="4"/>
      <c r="H163" s="4"/>
      <c r="I163" s="3"/>
      <c r="J163" s="4"/>
      <c r="K163" s="4"/>
      <c r="L163" s="4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15.75" customHeight="1" x14ac:dyDescent="0.2">
      <c r="A164" s="3"/>
      <c r="B164" s="5"/>
      <c r="C164" s="4"/>
      <c r="D164" s="3"/>
      <c r="E164" s="3"/>
      <c r="F164" s="4"/>
      <c r="G164" s="4"/>
      <c r="H164" s="4"/>
      <c r="I164" s="3"/>
      <c r="J164" s="4"/>
      <c r="K164" s="4"/>
      <c r="L164" s="4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15.75" customHeight="1" x14ac:dyDescent="0.2">
      <c r="A165" s="3"/>
      <c r="B165" s="5"/>
      <c r="C165" s="4"/>
      <c r="D165" s="3"/>
      <c r="E165" s="3"/>
      <c r="F165" s="4"/>
      <c r="G165" s="4"/>
      <c r="H165" s="4"/>
      <c r="I165" s="3"/>
      <c r="J165" s="4"/>
      <c r="K165" s="4"/>
      <c r="L165" s="4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15.75" customHeight="1" x14ac:dyDescent="0.2">
      <c r="A166" s="3"/>
      <c r="B166" s="5"/>
      <c r="C166" s="4"/>
      <c r="D166" s="3"/>
      <c r="E166" s="3"/>
      <c r="F166" s="4"/>
      <c r="G166" s="4"/>
      <c r="H166" s="4"/>
      <c r="I166" s="3"/>
      <c r="J166" s="4"/>
      <c r="K166" s="4"/>
      <c r="L166" s="4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15.75" customHeight="1" x14ac:dyDescent="0.2">
      <c r="A167" s="3"/>
      <c r="B167" s="5"/>
      <c r="C167" s="4"/>
      <c r="D167" s="3"/>
      <c r="E167" s="3"/>
      <c r="F167" s="4"/>
      <c r="G167" s="4"/>
      <c r="H167" s="4"/>
      <c r="I167" s="3"/>
      <c r="J167" s="4"/>
      <c r="K167" s="4"/>
      <c r="L167" s="4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15.75" customHeight="1" x14ac:dyDescent="0.2">
      <c r="A168" s="3"/>
      <c r="B168" s="5"/>
      <c r="C168" s="4"/>
      <c r="D168" s="3"/>
      <c r="E168" s="3"/>
      <c r="F168" s="4"/>
      <c r="G168" s="4"/>
      <c r="H168" s="4"/>
      <c r="I168" s="3"/>
      <c r="J168" s="4"/>
      <c r="K168" s="4"/>
      <c r="L168" s="4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15.75" customHeight="1" x14ac:dyDescent="0.2">
      <c r="A169" s="3"/>
      <c r="B169" s="5"/>
      <c r="C169" s="4"/>
      <c r="D169" s="3"/>
      <c r="E169" s="3"/>
      <c r="F169" s="4"/>
      <c r="G169" s="4"/>
      <c r="H169" s="4"/>
      <c r="I169" s="3"/>
      <c r="J169" s="4"/>
      <c r="K169" s="4"/>
      <c r="L169" s="4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15.75" customHeight="1" x14ac:dyDescent="0.2">
      <c r="A170" s="3"/>
      <c r="B170" s="5"/>
      <c r="C170" s="4"/>
      <c r="D170" s="3"/>
      <c r="E170" s="3"/>
      <c r="F170" s="4"/>
      <c r="G170" s="4"/>
      <c r="H170" s="4"/>
      <c r="I170" s="3"/>
      <c r="J170" s="4"/>
      <c r="K170" s="4"/>
      <c r="L170" s="4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15.75" customHeight="1" x14ac:dyDescent="0.2">
      <c r="A171" s="3"/>
      <c r="B171" s="5"/>
      <c r="C171" s="4"/>
      <c r="D171" s="3"/>
      <c r="E171" s="3"/>
      <c r="F171" s="4"/>
      <c r="G171" s="4"/>
      <c r="H171" s="4"/>
      <c r="I171" s="3"/>
      <c r="J171" s="4"/>
      <c r="K171" s="4"/>
      <c r="L171" s="4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15.75" customHeight="1" x14ac:dyDescent="0.2">
      <c r="A172" s="3"/>
      <c r="B172" s="5"/>
      <c r="C172" s="4"/>
      <c r="D172" s="3"/>
      <c r="E172" s="3"/>
      <c r="F172" s="4"/>
      <c r="G172" s="4"/>
      <c r="H172" s="4"/>
      <c r="I172" s="3"/>
      <c r="J172" s="4"/>
      <c r="K172" s="4"/>
      <c r="L172" s="4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15.75" customHeight="1" x14ac:dyDescent="0.2">
      <c r="A173" s="3"/>
      <c r="B173" s="5"/>
      <c r="C173" s="4"/>
      <c r="D173" s="3"/>
      <c r="E173" s="3"/>
      <c r="F173" s="4"/>
      <c r="G173" s="4"/>
      <c r="H173" s="4"/>
      <c r="I173" s="3"/>
      <c r="J173" s="4"/>
      <c r="K173" s="4"/>
      <c r="L173" s="4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15.75" customHeight="1" x14ac:dyDescent="0.2">
      <c r="A174" s="3"/>
      <c r="B174" s="5"/>
      <c r="C174" s="4"/>
      <c r="D174" s="3"/>
      <c r="E174" s="3"/>
      <c r="F174" s="4"/>
      <c r="G174" s="4"/>
      <c r="H174" s="4"/>
      <c r="I174" s="3"/>
      <c r="J174" s="4"/>
      <c r="K174" s="4"/>
      <c r="L174" s="4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15.75" customHeight="1" x14ac:dyDescent="0.2">
      <c r="A175" s="3"/>
      <c r="B175" s="5"/>
      <c r="C175" s="4"/>
      <c r="D175" s="3"/>
      <c r="E175" s="3"/>
      <c r="F175" s="4"/>
      <c r="G175" s="4"/>
      <c r="H175" s="4"/>
      <c r="I175" s="3"/>
      <c r="J175" s="4"/>
      <c r="K175" s="4"/>
      <c r="L175" s="4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15.75" customHeight="1" x14ac:dyDescent="0.2">
      <c r="A176" s="3"/>
      <c r="B176" s="5"/>
      <c r="C176" s="4"/>
      <c r="D176" s="3"/>
      <c r="E176" s="3"/>
      <c r="F176" s="4"/>
      <c r="G176" s="4"/>
      <c r="H176" s="4"/>
      <c r="I176" s="3"/>
      <c r="J176" s="4"/>
      <c r="K176" s="4"/>
      <c r="L176" s="4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15.75" customHeight="1" x14ac:dyDescent="0.2">
      <c r="A177" s="3"/>
      <c r="B177" s="5"/>
      <c r="C177" s="4"/>
      <c r="D177" s="3"/>
      <c r="E177" s="3"/>
      <c r="F177" s="4"/>
      <c r="G177" s="4"/>
      <c r="H177" s="4"/>
      <c r="I177" s="3"/>
      <c r="J177" s="4"/>
      <c r="K177" s="4"/>
      <c r="L177" s="4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15.75" customHeight="1" x14ac:dyDescent="0.2">
      <c r="A178" s="3"/>
      <c r="B178" s="5"/>
      <c r="C178" s="4"/>
      <c r="D178" s="3"/>
      <c r="E178" s="3"/>
      <c r="F178" s="4"/>
      <c r="G178" s="4"/>
      <c r="H178" s="4"/>
      <c r="I178" s="3"/>
      <c r="J178" s="4"/>
      <c r="K178" s="4"/>
      <c r="L178" s="4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15.75" customHeight="1" x14ac:dyDescent="0.2">
      <c r="A179" s="3"/>
      <c r="B179" s="5"/>
      <c r="C179" s="4"/>
      <c r="D179" s="3"/>
      <c r="E179" s="3"/>
      <c r="F179" s="4"/>
      <c r="G179" s="4"/>
      <c r="H179" s="4"/>
      <c r="I179" s="3"/>
      <c r="J179" s="4"/>
      <c r="K179" s="4"/>
      <c r="L179" s="4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15.75" customHeight="1" x14ac:dyDescent="0.2">
      <c r="A180" s="3"/>
      <c r="B180" s="5"/>
      <c r="C180" s="4"/>
      <c r="D180" s="3"/>
      <c r="E180" s="3"/>
      <c r="F180" s="4"/>
      <c r="G180" s="4"/>
      <c r="H180" s="4"/>
      <c r="I180" s="3"/>
      <c r="J180" s="4"/>
      <c r="K180" s="4"/>
      <c r="L180" s="4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15.75" customHeight="1" x14ac:dyDescent="0.2">
      <c r="A181" s="3"/>
      <c r="B181" s="5"/>
      <c r="C181" s="4"/>
      <c r="D181" s="3"/>
      <c r="E181" s="3"/>
      <c r="F181" s="4"/>
      <c r="G181" s="4"/>
      <c r="H181" s="4"/>
      <c r="I181" s="3"/>
      <c r="J181" s="4"/>
      <c r="K181" s="4"/>
      <c r="L181" s="4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15.75" customHeight="1" x14ac:dyDescent="0.2">
      <c r="A182" s="3"/>
      <c r="B182" s="5"/>
      <c r="C182" s="4"/>
      <c r="D182" s="3"/>
      <c r="E182" s="3"/>
      <c r="F182" s="4"/>
      <c r="G182" s="4"/>
      <c r="H182" s="4"/>
      <c r="I182" s="3"/>
      <c r="J182" s="4"/>
      <c r="K182" s="4"/>
      <c r="L182" s="4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15.75" customHeight="1" x14ac:dyDescent="0.2">
      <c r="A183" s="3"/>
      <c r="B183" s="5"/>
      <c r="C183" s="4"/>
      <c r="D183" s="3"/>
      <c r="E183" s="3"/>
      <c r="F183" s="4"/>
      <c r="G183" s="4"/>
      <c r="H183" s="4"/>
      <c r="I183" s="3"/>
      <c r="J183" s="4"/>
      <c r="K183" s="4"/>
      <c r="L183" s="4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15.75" customHeight="1" x14ac:dyDescent="0.2">
      <c r="A184" s="3"/>
      <c r="B184" s="5"/>
      <c r="C184" s="4"/>
      <c r="D184" s="3"/>
      <c r="E184" s="3"/>
      <c r="F184" s="4"/>
      <c r="G184" s="4"/>
      <c r="H184" s="4"/>
      <c r="I184" s="3"/>
      <c r="J184" s="4"/>
      <c r="K184" s="4"/>
      <c r="L184" s="4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15.75" customHeight="1" x14ac:dyDescent="0.2">
      <c r="A185" s="3"/>
      <c r="B185" s="5"/>
      <c r="C185" s="4"/>
      <c r="D185" s="3"/>
      <c r="E185" s="3"/>
      <c r="F185" s="4"/>
      <c r="G185" s="4"/>
      <c r="H185" s="4"/>
      <c r="I185" s="3"/>
      <c r="J185" s="4"/>
      <c r="K185" s="4"/>
      <c r="L185" s="4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15.75" customHeight="1" x14ac:dyDescent="0.2">
      <c r="A186" s="3"/>
      <c r="B186" s="5"/>
      <c r="C186" s="4"/>
      <c r="D186" s="3"/>
      <c r="E186" s="3"/>
      <c r="F186" s="4"/>
      <c r="G186" s="4"/>
      <c r="H186" s="4"/>
      <c r="I186" s="3"/>
      <c r="J186" s="4"/>
      <c r="K186" s="4"/>
      <c r="L186" s="4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15.75" customHeight="1" x14ac:dyDescent="0.2">
      <c r="A187" s="3"/>
      <c r="B187" s="5"/>
      <c r="C187" s="4"/>
      <c r="D187" s="3"/>
      <c r="E187" s="3"/>
      <c r="F187" s="4"/>
      <c r="G187" s="4"/>
      <c r="H187" s="4"/>
      <c r="I187" s="3"/>
      <c r="J187" s="4"/>
      <c r="K187" s="4"/>
      <c r="L187" s="4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15.75" customHeight="1" x14ac:dyDescent="0.2">
      <c r="A188" s="3"/>
      <c r="B188" s="5"/>
      <c r="C188" s="4"/>
      <c r="D188" s="3"/>
      <c r="E188" s="3"/>
      <c r="F188" s="4"/>
      <c r="G188" s="4"/>
      <c r="H188" s="4"/>
      <c r="I188" s="3"/>
      <c r="J188" s="4"/>
      <c r="K188" s="4"/>
      <c r="L188" s="4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15.75" customHeight="1" x14ac:dyDescent="0.2">
      <c r="A189" s="3"/>
      <c r="B189" s="5"/>
      <c r="C189" s="4"/>
      <c r="D189" s="3"/>
      <c r="E189" s="3"/>
      <c r="F189" s="4"/>
      <c r="G189" s="4"/>
      <c r="H189" s="4"/>
      <c r="I189" s="3"/>
      <c r="J189" s="4"/>
      <c r="K189" s="4"/>
      <c r="L189" s="4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15.75" customHeight="1" x14ac:dyDescent="0.2">
      <c r="A190" s="3"/>
      <c r="B190" s="5"/>
      <c r="C190" s="4"/>
      <c r="D190" s="3"/>
      <c r="E190" s="3"/>
      <c r="F190" s="4"/>
      <c r="G190" s="4"/>
      <c r="H190" s="4"/>
      <c r="I190" s="3"/>
      <c r="J190" s="4"/>
      <c r="K190" s="4"/>
      <c r="L190" s="4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15.75" customHeight="1" x14ac:dyDescent="0.2">
      <c r="A191" s="3"/>
      <c r="B191" s="5"/>
      <c r="C191" s="4"/>
      <c r="D191" s="3"/>
      <c r="E191" s="3"/>
      <c r="F191" s="4"/>
      <c r="G191" s="4"/>
      <c r="H191" s="4"/>
      <c r="I191" s="3"/>
      <c r="J191" s="4"/>
      <c r="K191" s="4"/>
      <c r="L191" s="4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15.75" customHeight="1" x14ac:dyDescent="0.2">
      <c r="A192" s="3"/>
      <c r="B192" s="5"/>
      <c r="C192" s="4"/>
      <c r="D192" s="3"/>
      <c r="E192" s="3"/>
      <c r="F192" s="4"/>
      <c r="G192" s="4"/>
      <c r="H192" s="4"/>
      <c r="I192" s="3"/>
      <c r="J192" s="4"/>
      <c r="K192" s="4"/>
      <c r="L192" s="4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15.75" customHeight="1" x14ac:dyDescent="0.2">
      <c r="A193" s="3"/>
      <c r="B193" s="5"/>
      <c r="C193" s="4"/>
      <c r="D193" s="3"/>
      <c r="E193" s="3"/>
      <c r="F193" s="4"/>
      <c r="G193" s="4"/>
      <c r="H193" s="4"/>
      <c r="I193" s="3"/>
      <c r="J193" s="4"/>
      <c r="K193" s="4"/>
      <c r="L193" s="4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15.75" customHeight="1" x14ac:dyDescent="0.2">
      <c r="A194" s="3"/>
      <c r="B194" s="5"/>
      <c r="C194" s="4"/>
      <c r="D194" s="3"/>
      <c r="E194" s="3"/>
      <c r="F194" s="4"/>
      <c r="G194" s="4"/>
      <c r="H194" s="4"/>
      <c r="I194" s="3"/>
      <c r="J194" s="4"/>
      <c r="K194" s="4"/>
      <c r="L194" s="4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15.75" customHeight="1" x14ac:dyDescent="0.2">
      <c r="A195" s="3"/>
      <c r="B195" s="5"/>
      <c r="C195" s="4"/>
      <c r="D195" s="3"/>
      <c r="E195" s="3"/>
      <c r="F195" s="4"/>
      <c r="G195" s="4"/>
      <c r="H195" s="4"/>
      <c r="I195" s="3"/>
      <c r="J195" s="4"/>
      <c r="K195" s="4"/>
      <c r="L195" s="4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15.75" customHeight="1" x14ac:dyDescent="0.2">
      <c r="A196" s="3"/>
      <c r="B196" s="5"/>
      <c r="C196" s="4"/>
      <c r="D196" s="3"/>
      <c r="E196" s="3"/>
      <c r="F196" s="4"/>
      <c r="G196" s="4"/>
      <c r="H196" s="4"/>
      <c r="I196" s="3"/>
      <c r="J196" s="4"/>
      <c r="K196" s="4"/>
      <c r="L196" s="4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15.75" customHeight="1" x14ac:dyDescent="0.2">
      <c r="A197" s="3"/>
      <c r="B197" s="5"/>
      <c r="C197" s="4"/>
      <c r="D197" s="3"/>
      <c r="E197" s="3"/>
      <c r="F197" s="4"/>
      <c r="G197" s="4"/>
      <c r="H197" s="4"/>
      <c r="I197" s="3"/>
      <c r="J197" s="4"/>
      <c r="K197" s="4"/>
      <c r="L197" s="4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15.75" customHeight="1" x14ac:dyDescent="0.2">
      <c r="A198" s="3"/>
      <c r="B198" s="5"/>
      <c r="C198" s="4"/>
      <c r="D198" s="3"/>
      <c r="E198" s="3"/>
      <c r="F198" s="4"/>
      <c r="G198" s="4"/>
      <c r="H198" s="4"/>
      <c r="I198" s="3"/>
      <c r="J198" s="4"/>
      <c r="K198" s="4"/>
      <c r="L198" s="4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15.75" customHeight="1" x14ac:dyDescent="0.2">
      <c r="A199" s="3"/>
      <c r="B199" s="5"/>
      <c r="C199" s="4"/>
      <c r="D199" s="3"/>
      <c r="E199" s="3"/>
      <c r="F199" s="4"/>
      <c r="G199" s="4"/>
      <c r="H199" s="4"/>
      <c r="I199" s="3"/>
      <c r="J199" s="4"/>
      <c r="K199" s="4"/>
      <c r="L199" s="4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15.75" customHeight="1" x14ac:dyDescent="0.2">
      <c r="A200" s="3"/>
      <c r="B200" s="5"/>
      <c r="C200" s="4"/>
      <c r="D200" s="3"/>
      <c r="E200" s="3"/>
      <c r="F200" s="4"/>
      <c r="G200" s="4"/>
      <c r="H200" s="4"/>
      <c r="I200" s="3"/>
      <c r="J200" s="4"/>
      <c r="K200" s="4"/>
      <c r="L200" s="4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15.75" customHeight="1" x14ac:dyDescent="0.2">
      <c r="A201" s="3"/>
      <c r="B201" s="5"/>
      <c r="C201" s="4"/>
      <c r="D201" s="3"/>
      <c r="E201" s="3"/>
      <c r="F201" s="4"/>
      <c r="G201" s="4"/>
      <c r="H201" s="4"/>
      <c r="I201" s="3"/>
      <c r="J201" s="4"/>
      <c r="K201" s="4"/>
      <c r="L201" s="4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15.75" customHeight="1" x14ac:dyDescent="0.2">
      <c r="A202" s="3"/>
      <c r="B202" s="5"/>
      <c r="C202" s="4"/>
      <c r="D202" s="3"/>
      <c r="E202" s="3"/>
      <c r="F202" s="4"/>
      <c r="G202" s="4"/>
      <c r="H202" s="4"/>
      <c r="I202" s="3"/>
      <c r="J202" s="4"/>
      <c r="K202" s="4"/>
      <c r="L202" s="4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15.75" customHeight="1" x14ac:dyDescent="0.2">
      <c r="A203" s="3"/>
      <c r="B203" s="5"/>
      <c r="C203" s="4"/>
      <c r="D203" s="3"/>
      <c r="E203" s="3"/>
      <c r="F203" s="4"/>
      <c r="G203" s="4"/>
      <c r="H203" s="4"/>
      <c r="I203" s="3"/>
      <c r="J203" s="4"/>
      <c r="K203" s="4"/>
      <c r="L203" s="4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15.75" customHeight="1" x14ac:dyDescent="0.2">
      <c r="A204" s="3"/>
      <c r="B204" s="5"/>
      <c r="C204" s="4"/>
      <c r="D204" s="3"/>
      <c r="E204" s="3"/>
      <c r="F204" s="4"/>
      <c r="G204" s="4"/>
      <c r="H204" s="4"/>
      <c r="I204" s="3"/>
      <c r="J204" s="4"/>
      <c r="K204" s="4"/>
      <c r="L204" s="4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15.75" customHeight="1" x14ac:dyDescent="0.2">
      <c r="A205" s="3"/>
      <c r="B205" s="5"/>
      <c r="C205" s="4"/>
      <c r="D205" s="3"/>
      <c r="E205" s="3"/>
      <c r="F205" s="4"/>
      <c r="G205" s="4"/>
      <c r="H205" s="4"/>
      <c r="I205" s="3"/>
      <c r="J205" s="4"/>
      <c r="K205" s="4"/>
      <c r="L205" s="4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15.75" customHeight="1" x14ac:dyDescent="0.2">
      <c r="A206" s="3"/>
      <c r="B206" s="5"/>
      <c r="C206" s="4"/>
      <c r="D206" s="3"/>
      <c r="E206" s="3"/>
      <c r="F206" s="4"/>
      <c r="G206" s="4"/>
      <c r="H206" s="4"/>
      <c r="I206" s="3"/>
      <c r="J206" s="4"/>
      <c r="K206" s="4"/>
      <c r="L206" s="4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15.75" customHeight="1" x14ac:dyDescent="0.2">
      <c r="A207" s="3"/>
      <c r="B207" s="5"/>
      <c r="C207" s="4"/>
      <c r="D207" s="3"/>
      <c r="E207" s="3"/>
      <c r="F207" s="4"/>
      <c r="G207" s="4"/>
      <c r="H207" s="4"/>
      <c r="I207" s="3"/>
      <c r="J207" s="4"/>
      <c r="K207" s="4"/>
      <c r="L207" s="4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15.75" customHeight="1" x14ac:dyDescent="0.2">
      <c r="A208" s="3"/>
      <c r="B208" s="5"/>
      <c r="C208" s="4"/>
      <c r="D208" s="3"/>
      <c r="E208" s="3"/>
      <c r="F208" s="4"/>
      <c r="G208" s="4"/>
      <c r="H208" s="4"/>
      <c r="I208" s="3"/>
      <c r="J208" s="4"/>
      <c r="K208" s="4"/>
      <c r="L208" s="4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15.75" customHeight="1" x14ac:dyDescent="0.2">
      <c r="A209" s="3"/>
      <c r="B209" s="5"/>
      <c r="C209" s="4"/>
      <c r="D209" s="3"/>
      <c r="E209" s="3"/>
      <c r="F209" s="4"/>
      <c r="G209" s="4"/>
      <c r="H209" s="4"/>
      <c r="I209" s="3"/>
      <c r="J209" s="4"/>
      <c r="K209" s="4"/>
      <c r="L209" s="4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15.75" customHeight="1" x14ac:dyDescent="0.2">
      <c r="A210" s="3"/>
      <c r="B210" s="5"/>
      <c r="C210" s="4"/>
      <c r="D210" s="3"/>
      <c r="E210" s="3"/>
      <c r="F210" s="4"/>
      <c r="G210" s="4"/>
      <c r="H210" s="4"/>
      <c r="I210" s="3"/>
      <c r="J210" s="4"/>
      <c r="K210" s="4"/>
      <c r="L210" s="4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15.75" customHeight="1" x14ac:dyDescent="0.2">
      <c r="A211" s="3"/>
      <c r="B211" s="5"/>
      <c r="C211" s="4"/>
      <c r="D211" s="3"/>
      <c r="E211" s="3"/>
      <c r="F211" s="4"/>
      <c r="G211" s="4"/>
      <c r="H211" s="4"/>
      <c r="I211" s="3"/>
      <c r="J211" s="4"/>
      <c r="K211" s="4"/>
      <c r="L211" s="4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15.75" customHeight="1" x14ac:dyDescent="0.2">
      <c r="A212" s="3"/>
      <c r="B212" s="5"/>
      <c r="C212" s="4"/>
      <c r="D212" s="3"/>
      <c r="E212" s="3"/>
      <c r="F212" s="4"/>
      <c r="G212" s="4"/>
      <c r="H212" s="4"/>
      <c r="I212" s="3"/>
      <c r="J212" s="4"/>
      <c r="K212" s="4"/>
      <c r="L212" s="4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15.75" customHeight="1" x14ac:dyDescent="0.2">
      <c r="A213" s="3"/>
      <c r="B213" s="5"/>
      <c r="C213" s="4"/>
      <c r="D213" s="3"/>
      <c r="E213" s="3"/>
      <c r="F213" s="4"/>
      <c r="G213" s="4"/>
      <c r="H213" s="4"/>
      <c r="I213" s="3"/>
      <c r="J213" s="4"/>
      <c r="K213" s="4"/>
      <c r="L213" s="4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15.75" customHeight="1" x14ac:dyDescent="0.2">
      <c r="A214" s="3"/>
      <c r="B214" s="5"/>
      <c r="C214" s="4"/>
      <c r="D214" s="3"/>
      <c r="E214" s="3"/>
      <c r="F214" s="4"/>
      <c r="G214" s="4"/>
      <c r="H214" s="4"/>
      <c r="I214" s="3"/>
      <c r="J214" s="4"/>
      <c r="K214" s="4"/>
      <c r="L214" s="4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15.75" customHeight="1" x14ac:dyDescent="0.2">
      <c r="A215" s="3"/>
      <c r="B215" s="5"/>
      <c r="C215" s="4"/>
      <c r="D215" s="3"/>
      <c r="E215" s="3"/>
      <c r="F215" s="4"/>
      <c r="G215" s="4"/>
      <c r="H215" s="4"/>
      <c r="I215" s="3"/>
      <c r="J215" s="4"/>
      <c r="K215" s="4"/>
      <c r="L215" s="4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15.75" customHeight="1" x14ac:dyDescent="0.2">
      <c r="A216" s="3"/>
      <c r="B216" s="5"/>
      <c r="C216" s="4"/>
      <c r="D216" s="3"/>
      <c r="E216" s="3"/>
      <c r="F216" s="4"/>
      <c r="G216" s="4"/>
      <c r="H216" s="4"/>
      <c r="I216" s="3"/>
      <c r="J216" s="4"/>
      <c r="K216" s="4"/>
      <c r="L216" s="4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15.75" customHeight="1" x14ac:dyDescent="0.2">
      <c r="A217" s="3"/>
      <c r="B217" s="5"/>
      <c r="C217" s="4"/>
      <c r="D217" s="3"/>
      <c r="E217" s="3"/>
      <c r="F217" s="4"/>
      <c r="G217" s="4"/>
      <c r="H217" s="4"/>
      <c r="I217" s="3"/>
      <c r="J217" s="4"/>
      <c r="K217" s="4"/>
      <c r="L217" s="4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15.75" customHeight="1" x14ac:dyDescent="0.2">
      <c r="A218" s="3"/>
      <c r="B218" s="5"/>
      <c r="C218" s="4"/>
      <c r="D218" s="3"/>
      <c r="E218" s="3"/>
      <c r="F218" s="4"/>
      <c r="G218" s="4"/>
      <c r="H218" s="4"/>
      <c r="I218" s="3"/>
      <c r="J218" s="4"/>
      <c r="K218" s="4"/>
      <c r="L218" s="4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15.75" customHeight="1" x14ac:dyDescent="0.2">
      <c r="A219" s="3"/>
      <c r="B219" s="5"/>
      <c r="C219" s="4"/>
      <c r="D219" s="3"/>
      <c r="E219" s="3"/>
      <c r="F219" s="4"/>
      <c r="G219" s="4"/>
      <c r="H219" s="4"/>
      <c r="I219" s="3"/>
      <c r="J219" s="4"/>
      <c r="K219" s="4"/>
      <c r="L219" s="4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15.75" customHeight="1" x14ac:dyDescent="0.2">
      <c r="A220" s="3"/>
      <c r="B220" s="5"/>
      <c r="C220" s="4"/>
      <c r="D220" s="3"/>
      <c r="E220" s="3"/>
      <c r="F220" s="4"/>
      <c r="G220" s="4"/>
      <c r="H220" s="4"/>
      <c r="I220" s="3"/>
      <c r="J220" s="4"/>
      <c r="K220" s="4"/>
      <c r="L220" s="4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15.75" customHeight="1" x14ac:dyDescent="0.2">
      <c r="L221" s="2"/>
    </row>
    <row r="222" spans="1:29" ht="15.75" customHeight="1" x14ac:dyDescent="0.2">
      <c r="L222" s="2"/>
    </row>
    <row r="223" spans="1:29" ht="15.75" customHeight="1" x14ac:dyDescent="0.2">
      <c r="L223" s="2"/>
    </row>
    <row r="224" spans="1:29" ht="15.75" customHeight="1" x14ac:dyDescent="0.2">
      <c r="L224" s="2"/>
    </row>
    <row r="225" spans="12:12" ht="15.75" customHeight="1" x14ac:dyDescent="0.2">
      <c r="L225" s="2"/>
    </row>
    <row r="226" spans="12:12" ht="15.75" customHeight="1" x14ac:dyDescent="0.2">
      <c r="L226" s="2"/>
    </row>
    <row r="227" spans="12:12" ht="15.75" customHeight="1" x14ac:dyDescent="0.2">
      <c r="L227" s="2"/>
    </row>
    <row r="228" spans="12:12" ht="15.75" customHeight="1" x14ac:dyDescent="0.2">
      <c r="L228" s="2"/>
    </row>
    <row r="229" spans="12:12" ht="15.75" customHeight="1" x14ac:dyDescent="0.2">
      <c r="L229" s="2"/>
    </row>
    <row r="230" spans="12:12" ht="15.75" customHeight="1" x14ac:dyDescent="0.2">
      <c r="L230" s="2"/>
    </row>
    <row r="231" spans="12:12" ht="15.75" customHeight="1" x14ac:dyDescent="0.2">
      <c r="L231" s="2"/>
    </row>
    <row r="232" spans="12:12" ht="15.75" customHeight="1" x14ac:dyDescent="0.2">
      <c r="L232" s="2"/>
    </row>
    <row r="233" spans="12:12" ht="15.75" customHeight="1" x14ac:dyDescent="0.2">
      <c r="L233" s="2"/>
    </row>
    <row r="234" spans="12:12" ht="15.75" customHeight="1" x14ac:dyDescent="0.2">
      <c r="L234" s="2"/>
    </row>
    <row r="235" spans="12:12" ht="15.75" customHeight="1" x14ac:dyDescent="0.2">
      <c r="L235" s="2"/>
    </row>
    <row r="236" spans="12:12" ht="15.75" customHeight="1" x14ac:dyDescent="0.2">
      <c r="L236" s="2"/>
    </row>
    <row r="237" spans="12:12" ht="15.75" customHeight="1" x14ac:dyDescent="0.2">
      <c r="L237" s="2"/>
    </row>
    <row r="238" spans="12:12" ht="15.75" customHeight="1" x14ac:dyDescent="0.2">
      <c r="L238" s="2"/>
    </row>
    <row r="239" spans="12:12" ht="15.75" customHeight="1" x14ac:dyDescent="0.2">
      <c r="L239" s="2"/>
    </row>
    <row r="240" spans="12:12" ht="15.75" customHeight="1" x14ac:dyDescent="0.2">
      <c r="L240" s="2"/>
    </row>
    <row r="241" spans="12:12" ht="15.75" customHeight="1" x14ac:dyDescent="0.2">
      <c r="L241" s="2"/>
    </row>
    <row r="242" spans="12:12" ht="15.75" customHeight="1" x14ac:dyDescent="0.2">
      <c r="L242" s="2"/>
    </row>
    <row r="243" spans="12:12" ht="15.75" customHeight="1" x14ac:dyDescent="0.2">
      <c r="L243" s="2"/>
    </row>
    <row r="244" spans="12:12" ht="15.75" customHeight="1" x14ac:dyDescent="0.2">
      <c r="L244" s="2"/>
    </row>
    <row r="245" spans="12:12" ht="15.75" customHeight="1" x14ac:dyDescent="0.2">
      <c r="L245" s="2"/>
    </row>
    <row r="246" spans="12:12" ht="15.75" customHeight="1" x14ac:dyDescent="0.2">
      <c r="L246" s="2"/>
    </row>
    <row r="247" spans="12:12" ht="15.75" customHeight="1" x14ac:dyDescent="0.2">
      <c r="L247" s="2"/>
    </row>
    <row r="248" spans="12:12" ht="15.75" customHeight="1" x14ac:dyDescent="0.2">
      <c r="L248" s="2"/>
    </row>
    <row r="249" spans="12:12" ht="15.75" customHeight="1" x14ac:dyDescent="0.2">
      <c r="L249" s="2"/>
    </row>
    <row r="250" spans="12:12" ht="15.75" customHeight="1" x14ac:dyDescent="0.2">
      <c r="L250" s="2"/>
    </row>
    <row r="251" spans="12:12" ht="15.75" customHeight="1" x14ac:dyDescent="0.2">
      <c r="L251" s="2"/>
    </row>
    <row r="252" spans="12:12" ht="15.75" customHeight="1" x14ac:dyDescent="0.2">
      <c r="L252" s="2"/>
    </row>
    <row r="253" spans="12:12" ht="15.75" customHeight="1" x14ac:dyDescent="0.2">
      <c r="L253" s="2"/>
    </row>
    <row r="254" spans="12:12" ht="15.75" customHeight="1" x14ac:dyDescent="0.2">
      <c r="L254" s="2"/>
    </row>
    <row r="255" spans="12:12" ht="15.75" customHeight="1" x14ac:dyDescent="0.2">
      <c r="L255" s="2"/>
    </row>
    <row r="256" spans="12:12" ht="15.75" customHeight="1" x14ac:dyDescent="0.2">
      <c r="L256" s="2"/>
    </row>
    <row r="257" spans="12:12" ht="15.75" customHeight="1" x14ac:dyDescent="0.2">
      <c r="L257" s="2"/>
    </row>
    <row r="258" spans="12:12" ht="15.75" customHeight="1" x14ac:dyDescent="0.2">
      <c r="L258" s="2"/>
    </row>
    <row r="259" spans="12:12" ht="15.75" customHeight="1" x14ac:dyDescent="0.2">
      <c r="L259" s="2"/>
    </row>
    <row r="260" spans="12:12" ht="15.75" customHeight="1" x14ac:dyDescent="0.2">
      <c r="L260" s="2"/>
    </row>
    <row r="261" spans="12:12" ht="15.75" customHeight="1" x14ac:dyDescent="0.2">
      <c r="L261" s="2"/>
    </row>
    <row r="262" spans="12:12" ht="15.75" customHeight="1" x14ac:dyDescent="0.2">
      <c r="L262" s="2"/>
    </row>
    <row r="263" spans="12:12" ht="15.75" customHeight="1" x14ac:dyDescent="0.2">
      <c r="L263" s="2"/>
    </row>
    <row r="264" spans="12:12" ht="15.75" customHeight="1" x14ac:dyDescent="0.2">
      <c r="L264" s="2"/>
    </row>
    <row r="265" spans="12:12" ht="15.75" customHeight="1" x14ac:dyDescent="0.2">
      <c r="L265" s="2"/>
    </row>
    <row r="266" spans="12:12" ht="15.75" customHeight="1" x14ac:dyDescent="0.2">
      <c r="L266" s="2"/>
    </row>
    <row r="267" spans="12:12" ht="15.75" customHeight="1" x14ac:dyDescent="0.2">
      <c r="L267" s="2"/>
    </row>
    <row r="268" spans="12:12" ht="15.75" customHeight="1" x14ac:dyDescent="0.2">
      <c r="L268" s="2"/>
    </row>
    <row r="269" spans="12:12" ht="15.75" customHeight="1" x14ac:dyDescent="0.2">
      <c r="L269" s="2"/>
    </row>
    <row r="270" spans="12:12" ht="15.75" customHeight="1" x14ac:dyDescent="0.2">
      <c r="L270" s="2"/>
    </row>
    <row r="271" spans="12:12" ht="15.75" customHeight="1" x14ac:dyDescent="0.2">
      <c r="L271" s="2"/>
    </row>
    <row r="272" spans="12:12" ht="15.75" customHeight="1" x14ac:dyDescent="0.2">
      <c r="L272" s="2"/>
    </row>
    <row r="273" spans="12:12" ht="15.75" customHeight="1" x14ac:dyDescent="0.2">
      <c r="L273" s="2"/>
    </row>
    <row r="274" spans="12:12" ht="15.75" customHeight="1" x14ac:dyDescent="0.2">
      <c r="L274" s="2"/>
    </row>
    <row r="275" spans="12:12" ht="15.75" customHeight="1" x14ac:dyDescent="0.2">
      <c r="L275" s="2"/>
    </row>
    <row r="276" spans="12:12" ht="15.75" customHeight="1" x14ac:dyDescent="0.2">
      <c r="L276" s="2"/>
    </row>
    <row r="277" spans="12:12" ht="15.75" customHeight="1" x14ac:dyDescent="0.2">
      <c r="L277" s="2"/>
    </row>
    <row r="278" spans="12:12" ht="15.75" customHeight="1" x14ac:dyDescent="0.2">
      <c r="L278" s="2"/>
    </row>
    <row r="279" spans="12:12" ht="15.75" customHeight="1" x14ac:dyDescent="0.2">
      <c r="L279" s="2"/>
    </row>
    <row r="280" spans="12:12" ht="15.75" customHeight="1" x14ac:dyDescent="0.2">
      <c r="L280" s="2"/>
    </row>
    <row r="281" spans="12:12" ht="15.75" customHeight="1" x14ac:dyDescent="0.2">
      <c r="L281" s="2"/>
    </row>
    <row r="282" spans="12:12" ht="15.75" customHeight="1" x14ac:dyDescent="0.2">
      <c r="L282" s="2"/>
    </row>
    <row r="283" spans="12:12" ht="15.75" customHeight="1" x14ac:dyDescent="0.2">
      <c r="L283" s="2"/>
    </row>
    <row r="284" spans="12:12" ht="15.75" customHeight="1" x14ac:dyDescent="0.2">
      <c r="L284" s="2"/>
    </row>
    <row r="285" spans="12:12" ht="15.75" customHeight="1" x14ac:dyDescent="0.2">
      <c r="L285" s="2"/>
    </row>
    <row r="286" spans="12:12" ht="15.75" customHeight="1" x14ac:dyDescent="0.2">
      <c r="L286" s="2"/>
    </row>
    <row r="287" spans="12:12" ht="15.75" customHeight="1" x14ac:dyDescent="0.2">
      <c r="L287" s="2"/>
    </row>
    <row r="288" spans="12:12" ht="15.75" customHeight="1" x14ac:dyDescent="0.2">
      <c r="L288" s="2"/>
    </row>
    <row r="289" spans="12:12" ht="15.75" customHeight="1" x14ac:dyDescent="0.2">
      <c r="L289" s="2"/>
    </row>
    <row r="290" spans="12:12" ht="15.75" customHeight="1" x14ac:dyDescent="0.2">
      <c r="L290" s="2"/>
    </row>
    <row r="291" spans="12:12" ht="15.75" customHeight="1" x14ac:dyDescent="0.2">
      <c r="L291" s="2"/>
    </row>
    <row r="292" spans="12:12" ht="15.75" customHeight="1" x14ac:dyDescent="0.2">
      <c r="L292" s="2"/>
    </row>
    <row r="293" spans="12:12" ht="15.75" customHeight="1" x14ac:dyDescent="0.2">
      <c r="L293" s="2"/>
    </row>
    <row r="294" spans="12:12" ht="15.75" customHeight="1" x14ac:dyDescent="0.2">
      <c r="L294" s="2"/>
    </row>
    <row r="295" spans="12:12" ht="15.75" customHeight="1" x14ac:dyDescent="0.2">
      <c r="L295" s="2"/>
    </row>
    <row r="296" spans="12:12" ht="15.75" customHeight="1" x14ac:dyDescent="0.2">
      <c r="L296" s="2"/>
    </row>
    <row r="297" spans="12:12" ht="15.75" customHeight="1" x14ac:dyDescent="0.2">
      <c r="L297" s="2"/>
    </row>
    <row r="298" spans="12:12" ht="15.75" customHeight="1" x14ac:dyDescent="0.2">
      <c r="L298" s="2"/>
    </row>
    <row r="299" spans="12:12" ht="15.75" customHeight="1" x14ac:dyDescent="0.2">
      <c r="L299" s="2"/>
    </row>
    <row r="300" spans="12:12" ht="15.75" customHeight="1" x14ac:dyDescent="0.2">
      <c r="L300" s="2"/>
    </row>
    <row r="301" spans="12:12" ht="15.75" customHeight="1" x14ac:dyDescent="0.2">
      <c r="L301" s="2"/>
    </row>
    <row r="302" spans="12:12" ht="15.75" customHeight="1" x14ac:dyDescent="0.2">
      <c r="L302" s="2"/>
    </row>
    <row r="303" spans="12:12" ht="15.75" customHeight="1" x14ac:dyDescent="0.2">
      <c r="L303" s="2"/>
    </row>
    <row r="304" spans="12:12" ht="15.75" customHeight="1" x14ac:dyDescent="0.2">
      <c r="L304" s="2"/>
    </row>
    <row r="305" spans="12:12" ht="15.75" customHeight="1" x14ac:dyDescent="0.2">
      <c r="L305" s="2"/>
    </row>
    <row r="306" spans="12:12" ht="15.75" customHeight="1" x14ac:dyDescent="0.2">
      <c r="L306" s="2"/>
    </row>
    <row r="307" spans="12:12" ht="15.75" customHeight="1" x14ac:dyDescent="0.2">
      <c r="L307" s="2"/>
    </row>
    <row r="308" spans="12:12" ht="15.75" customHeight="1" x14ac:dyDescent="0.2">
      <c r="L308" s="2"/>
    </row>
    <row r="309" spans="12:12" ht="15.75" customHeight="1" x14ac:dyDescent="0.2">
      <c r="L309" s="2"/>
    </row>
    <row r="310" spans="12:12" ht="15.75" customHeight="1" x14ac:dyDescent="0.2">
      <c r="L310" s="2"/>
    </row>
    <row r="311" spans="12:12" ht="15.75" customHeight="1" x14ac:dyDescent="0.2">
      <c r="L311" s="2"/>
    </row>
    <row r="312" spans="12:12" ht="15.75" customHeight="1" x14ac:dyDescent="0.2">
      <c r="L312" s="2"/>
    </row>
    <row r="313" spans="12:12" ht="15.75" customHeight="1" x14ac:dyDescent="0.2">
      <c r="L313" s="2"/>
    </row>
    <row r="314" spans="12:12" ht="15.75" customHeight="1" x14ac:dyDescent="0.2">
      <c r="L314" s="2"/>
    </row>
    <row r="315" spans="12:12" ht="15.75" customHeight="1" x14ac:dyDescent="0.2">
      <c r="L315" s="2"/>
    </row>
    <row r="316" spans="12:12" ht="15.75" customHeight="1" x14ac:dyDescent="0.2">
      <c r="L316" s="2"/>
    </row>
    <row r="317" spans="12:12" ht="15.75" customHeight="1" x14ac:dyDescent="0.2">
      <c r="L317" s="2"/>
    </row>
    <row r="318" spans="12:12" ht="15.75" customHeight="1" x14ac:dyDescent="0.2">
      <c r="L318" s="2"/>
    </row>
    <row r="319" spans="12:12" ht="15.75" customHeight="1" x14ac:dyDescent="0.2">
      <c r="L319" s="2"/>
    </row>
    <row r="320" spans="12:12" ht="15.75" customHeight="1" x14ac:dyDescent="0.2">
      <c r="L320" s="2"/>
    </row>
    <row r="321" spans="12:12" ht="15.75" customHeight="1" x14ac:dyDescent="0.2">
      <c r="L321" s="2"/>
    </row>
    <row r="322" spans="12:12" ht="15.75" customHeight="1" x14ac:dyDescent="0.2">
      <c r="L322" s="2"/>
    </row>
    <row r="323" spans="12:12" ht="15.75" customHeight="1" x14ac:dyDescent="0.2">
      <c r="L323" s="2"/>
    </row>
    <row r="324" spans="12:12" ht="15.75" customHeight="1" x14ac:dyDescent="0.2">
      <c r="L324" s="2"/>
    </row>
    <row r="325" spans="12:12" ht="15.75" customHeight="1" x14ac:dyDescent="0.2">
      <c r="L325" s="2"/>
    </row>
    <row r="326" spans="12:12" ht="15.75" customHeight="1" x14ac:dyDescent="0.2">
      <c r="L326" s="2"/>
    </row>
    <row r="327" spans="12:12" ht="15.75" customHeight="1" x14ac:dyDescent="0.2">
      <c r="L327" s="2"/>
    </row>
    <row r="328" spans="12:12" ht="15.75" customHeight="1" x14ac:dyDescent="0.2">
      <c r="L328" s="2"/>
    </row>
    <row r="329" spans="12:12" ht="15.75" customHeight="1" x14ac:dyDescent="0.2">
      <c r="L329" s="2"/>
    </row>
    <row r="330" spans="12:12" ht="15.75" customHeight="1" x14ac:dyDescent="0.2">
      <c r="L330" s="2"/>
    </row>
    <row r="331" spans="12:12" ht="15.75" customHeight="1" x14ac:dyDescent="0.2">
      <c r="L331" s="2"/>
    </row>
    <row r="332" spans="12:12" ht="15.75" customHeight="1" x14ac:dyDescent="0.2">
      <c r="L332" s="2"/>
    </row>
    <row r="333" spans="12:12" ht="15.75" customHeight="1" x14ac:dyDescent="0.2">
      <c r="L333" s="2"/>
    </row>
    <row r="334" spans="12:12" ht="15.75" customHeight="1" x14ac:dyDescent="0.2">
      <c r="L334" s="2"/>
    </row>
    <row r="335" spans="12:12" ht="15.75" customHeight="1" x14ac:dyDescent="0.2">
      <c r="L335" s="2"/>
    </row>
    <row r="336" spans="12:12" ht="15.75" customHeight="1" x14ac:dyDescent="0.2">
      <c r="L336" s="2"/>
    </row>
    <row r="337" spans="12:12" ht="15.75" customHeight="1" x14ac:dyDescent="0.2">
      <c r="L337" s="2"/>
    </row>
    <row r="338" spans="12:12" ht="15.75" customHeight="1" x14ac:dyDescent="0.2">
      <c r="L338" s="2"/>
    </row>
    <row r="339" spans="12:12" ht="15.75" customHeight="1" x14ac:dyDescent="0.2">
      <c r="L339" s="2"/>
    </row>
    <row r="340" spans="12:12" ht="15.75" customHeight="1" x14ac:dyDescent="0.2">
      <c r="L340" s="2"/>
    </row>
    <row r="341" spans="12:12" ht="15.75" customHeight="1" x14ac:dyDescent="0.2">
      <c r="L341" s="2"/>
    </row>
    <row r="342" spans="12:12" ht="15.75" customHeight="1" x14ac:dyDescent="0.2">
      <c r="L342" s="2"/>
    </row>
    <row r="343" spans="12:12" ht="15.75" customHeight="1" x14ac:dyDescent="0.2">
      <c r="L343" s="2"/>
    </row>
    <row r="344" spans="12:12" ht="15.75" customHeight="1" x14ac:dyDescent="0.2">
      <c r="L344" s="2"/>
    </row>
    <row r="345" spans="12:12" ht="15.75" customHeight="1" x14ac:dyDescent="0.2">
      <c r="L345" s="2"/>
    </row>
    <row r="346" spans="12:12" ht="15.75" customHeight="1" x14ac:dyDescent="0.2">
      <c r="L346" s="2"/>
    </row>
    <row r="347" spans="12:12" ht="15.75" customHeight="1" x14ac:dyDescent="0.2">
      <c r="L347" s="2"/>
    </row>
    <row r="348" spans="12:12" ht="15.75" customHeight="1" x14ac:dyDescent="0.2">
      <c r="L348" s="2"/>
    </row>
    <row r="349" spans="12:12" ht="15.75" customHeight="1" x14ac:dyDescent="0.2">
      <c r="L349" s="2"/>
    </row>
    <row r="350" spans="12:12" ht="15.75" customHeight="1" x14ac:dyDescent="0.2">
      <c r="L350" s="2"/>
    </row>
    <row r="351" spans="12:12" ht="15.75" customHeight="1" x14ac:dyDescent="0.2">
      <c r="L351" s="2"/>
    </row>
    <row r="352" spans="12:12" ht="15.75" customHeight="1" x14ac:dyDescent="0.2">
      <c r="L352" s="2"/>
    </row>
    <row r="353" spans="12:12" ht="15.75" customHeight="1" x14ac:dyDescent="0.2">
      <c r="L353" s="2"/>
    </row>
    <row r="354" spans="12:12" ht="15.75" customHeight="1" x14ac:dyDescent="0.2">
      <c r="L354" s="2"/>
    </row>
    <row r="355" spans="12:12" ht="15.75" customHeight="1" x14ac:dyDescent="0.2">
      <c r="L355" s="2"/>
    </row>
    <row r="356" spans="12:12" ht="15.75" customHeight="1" x14ac:dyDescent="0.2">
      <c r="L356" s="2"/>
    </row>
    <row r="357" spans="12:12" ht="15.75" customHeight="1" x14ac:dyDescent="0.2">
      <c r="L357" s="2"/>
    </row>
    <row r="358" spans="12:12" ht="15.75" customHeight="1" x14ac:dyDescent="0.2">
      <c r="L358" s="2"/>
    </row>
    <row r="359" spans="12:12" ht="15.75" customHeight="1" x14ac:dyDescent="0.2">
      <c r="L359" s="2"/>
    </row>
    <row r="360" spans="12:12" ht="15.75" customHeight="1" x14ac:dyDescent="0.2">
      <c r="L360" s="2"/>
    </row>
    <row r="361" spans="12:12" ht="15.75" customHeight="1" x14ac:dyDescent="0.2">
      <c r="L361" s="2"/>
    </row>
    <row r="362" spans="12:12" ht="15.75" customHeight="1" x14ac:dyDescent="0.2">
      <c r="L362" s="2"/>
    </row>
    <row r="363" spans="12:12" ht="15.75" customHeight="1" x14ac:dyDescent="0.2">
      <c r="L363" s="2"/>
    </row>
    <row r="364" spans="12:12" ht="15.75" customHeight="1" x14ac:dyDescent="0.2">
      <c r="L364" s="2"/>
    </row>
    <row r="365" spans="12:12" ht="15.75" customHeight="1" x14ac:dyDescent="0.2">
      <c r="L365" s="2"/>
    </row>
    <row r="366" spans="12:12" ht="15.75" customHeight="1" x14ac:dyDescent="0.2">
      <c r="L366" s="2"/>
    </row>
    <row r="367" spans="12:12" ht="15.75" customHeight="1" x14ac:dyDescent="0.2">
      <c r="L367" s="2"/>
    </row>
    <row r="368" spans="12:12" ht="15.75" customHeight="1" x14ac:dyDescent="0.2">
      <c r="L368" s="2"/>
    </row>
    <row r="369" spans="12:12" ht="15.75" customHeight="1" x14ac:dyDescent="0.2">
      <c r="L369" s="2"/>
    </row>
    <row r="370" spans="12:12" ht="15.75" customHeight="1" x14ac:dyDescent="0.2">
      <c r="L370" s="2"/>
    </row>
    <row r="371" spans="12:12" ht="15.75" customHeight="1" x14ac:dyDescent="0.2">
      <c r="L371" s="2"/>
    </row>
    <row r="372" spans="12:12" ht="15.75" customHeight="1" x14ac:dyDescent="0.2">
      <c r="L372" s="2"/>
    </row>
    <row r="373" spans="12:12" ht="15.75" customHeight="1" x14ac:dyDescent="0.2">
      <c r="L373" s="2"/>
    </row>
    <row r="374" spans="12:12" ht="15.75" customHeight="1" x14ac:dyDescent="0.2">
      <c r="L374" s="2"/>
    </row>
    <row r="375" spans="12:12" ht="15.75" customHeight="1" x14ac:dyDescent="0.2">
      <c r="L375" s="2"/>
    </row>
    <row r="376" spans="12:12" ht="15.75" customHeight="1" x14ac:dyDescent="0.2">
      <c r="L376" s="2"/>
    </row>
    <row r="377" spans="12:12" ht="15.75" customHeight="1" x14ac:dyDescent="0.2">
      <c r="L377" s="2"/>
    </row>
    <row r="378" spans="12:12" ht="15.75" customHeight="1" x14ac:dyDescent="0.2">
      <c r="L378" s="2"/>
    </row>
    <row r="379" spans="12:12" ht="15.75" customHeight="1" x14ac:dyDescent="0.2">
      <c r="L379" s="2"/>
    </row>
    <row r="380" spans="12:12" ht="15.75" customHeight="1" x14ac:dyDescent="0.2">
      <c r="L380" s="2"/>
    </row>
    <row r="381" spans="12:12" ht="15.75" customHeight="1" x14ac:dyDescent="0.2">
      <c r="L381" s="2"/>
    </row>
    <row r="382" spans="12:12" ht="15.75" customHeight="1" x14ac:dyDescent="0.2">
      <c r="L382" s="2"/>
    </row>
    <row r="383" spans="12:12" ht="15.75" customHeight="1" x14ac:dyDescent="0.2">
      <c r="L383" s="2"/>
    </row>
    <row r="384" spans="12:12" ht="15.75" customHeight="1" x14ac:dyDescent="0.2">
      <c r="L384" s="2"/>
    </row>
    <row r="385" spans="12:12" ht="15.75" customHeight="1" x14ac:dyDescent="0.2">
      <c r="L385" s="2"/>
    </row>
    <row r="386" spans="12:12" ht="15.75" customHeight="1" x14ac:dyDescent="0.2">
      <c r="L386" s="2"/>
    </row>
    <row r="387" spans="12:12" ht="15.75" customHeight="1" x14ac:dyDescent="0.2">
      <c r="L387" s="2"/>
    </row>
    <row r="388" spans="12:12" ht="15.75" customHeight="1" x14ac:dyDescent="0.2">
      <c r="L388" s="2"/>
    </row>
    <row r="389" spans="12:12" ht="15.75" customHeight="1" x14ac:dyDescent="0.2">
      <c r="L389" s="2"/>
    </row>
    <row r="390" spans="12:12" ht="15.75" customHeight="1" x14ac:dyDescent="0.2">
      <c r="L390" s="2"/>
    </row>
    <row r="391" spans="12:12" ht="15.75" customHeight="1" x14ac:dyDescent="0.2">
      <c r="L391" s="2"/>
    </row>
    <row r="392" spans="12:12" ht="15.75" customHeight="1" x14ac:dyDescent="0.2">
      <c r="L392" s="2"/>
    </row>
    <row r="393" spans="12:12" ht="15.75" customHeight="1" x14ac:dyDescent="0.2">
      <c r="L393" s="2"/>
    </row>
    <row r="394" spans="12:12" ht="15.75" customHeight="1" x14ac:dyDescent="0.2">
      <c r="L394" s="2"/>
    </row>
    <row r="395" spans="12:12" ht="15.75" customHeight="1" x14ac:dyDescent="0.2">
      <c r="L395" s="2"/>
    </row>
    <row r="396" spans="12:12" ht="15.75" customHeight="1" x14ac:dyDescent="0.2">
      <c r="L396" s="2"/>
    </row>
    <row r="397" spans="12:12" ht="15.75" customHeight="1" x14ac:dyDescent="0.2">
      <c r="L397" s="2"/>
    </row>
    <row r="398" spans="12:12" ht="15.75" customHeight="1" x14ac:dyDescent="0.2">
      <c r="L398" s="2"/>
    </row>
    <row r="399" spans="12:12" ht="15.75" customHeight="1" x14ac:dyDescent="0.2">
      <c r="L399" s="2"/>
    </row>
    <row r="400" spans="12:12" ht="15.75" customHeight="1" x14ac:dyDescent="0.2">
      <c r="L400" s="2"/>
    </row>
    <row r="401" spans="12:12" ht="15.75" customHeight="1" x14ac:dyDescent="0.2">
      <c r="L401" s="2"/>
    </row>
    <row r="402" spans="12:12" ht="15.75" customHeight="1" x14ac:dyDescent="0.2">
      <c r="L402" s="2"/>
    </row>
    <row r="403" spans="12:12" ht="15.75" customHeight="1" x14ac:dyDescent="0.2">
      <c r="L403" s="2"/>
    </row>
    <row r="404" spans="12:12" ht="15.75" customHeight="1" x14ac:dyDescent="0.2">
      <c r="L404" s="2"/>
    </row>
    <row r="405" spans="12:12" ht="15.75" customHeight="1" x14ac:dyDescent="0.2">
      <c r="L405" s="2"/>
    </row>
    <row r="406" spans="12:12" ht="15.75" customHeight="1" x14ac:dyDescent="0.2">
      <c r="L406" s="2"/>
    </row>
    <row r="407" spans="12:12" ht="15.75" customHeight="1" x14ac:dyDescent="0.2">
      <c r="L407" s="2"/>
    </row>
    <row r="408" spans="12:12" ht="15.75" customHeight="1" x14ac:dyDescent="0.2">
      <c r="L408" s="2"/>
    </row>
    <row r="409" spans="12:12" ht="15.75" customHeight="1" x14ac:dyDescent="0.2">
      <c r="L409" s="2"/>
    </row>
    <row r="410" spans="12:12" ht="15.75" customHeight="1" x14ac:dyDescent="0.2">
      <c r="L410" s="2"/>
    </row>
    <row r="411" spans="12:12" ht="15.75" customHeight="1" x14ac:dyDescent="0.2">
      <c r="L411" s="2"/>
    </row>
    <row r="412" spans="12:12" ht="15.75" customHeight="1" x14ac:dyDescent="0.2">
      <c r="L412" s="2"/>
    </row>
    <row r="413" spans="12:12" ht="15.75" customHeight="1" x14ac:dyDescent="0.2">
      <c r="L413" s="2"/>
    </row>
    <row r="414" spans="12:12" ht="15.75" customHeight="1" x14ac:dyDescent="0.2">
      <c r="L414" s="2"/>
    </row>
    <row r="415" spans="12:12" ht="15.75" customHeight="1" x14ac:dyDescent="0.2">
      <c r="L415" s="2"/>
    </row>
    <row r="416" spans="12:12" ht="15.75" customHeight="1" x14ac:dyDescent="0.2">
      <c r="L416" s="2"/>
    </row>
    <row r="417" spans="12:12" ht="15.75" customHeight="1" x14ac:dyDescent="0.2">
      <c r="L417" s="2"/>
    </row>
    <row r="418" spans="12:12" ht="15.75" customHeight="1" x14ac:dyDescent="0.2">
      <c r="L418" s="2"/>
    </row>
    <row r="419" spans="12:12" ht="15.75" customHeight="1" x14ac:dyDescent="0.2">
      <c r="L419" s="2"/>
    </row>
    <row r="420" spans="12:12" ht="15.75" customHeight="1" x14ac:dyDescent="0.2">
      <c r="L420" s="2"/>
    </row>
    <row r="421" spans="12:12" ht="15.75" customHeight="1" x14ac:dyDescent="0.2">
      <c r="L421" s="2"/>
    </row>
    <row r="422" spans="12:12" ht="15.75" customHeight="1" x14ac:dyDescent="0.2">
      <c r="L422" s="2"/>
    </row>
    <row r="423" spans="12:12" ht="15.75" customHeight="1" x14ac:dyDescent="0.2">
      <c r="L423" s="2"/>
    </row>
    <row r="424" spans="12:12" ht="15.75" customHeight="1" x14ac:dyDescent="0.2">
      <c r="L424" s="2"/>
    </row>
    <row r="425" spans="12:12" ht="15.75" customHeight="1" x14ac:dyDescent="0.2">
      <c r="L425" s="2"/>
    </row>
    <row r="426" spans="12:12" ht="15.75" customHeight="1" x14ac:dyDescent="0.2">
      <c r="L426" s="2"/>
    </row>
    <row r="427" spans="12:12" ht="15.75" customHeight="1" x14ac:dyDescent="0.2">
      <c r="L427" s="2"/>
    </row>
    <row r="428" spans="12:12" ht="15.75" customHeight="1" x14ac:dyDescent="0.2">
      <c r="L428" s="2"/>
    </row>
    <row r="429" spans="12:12" ht="15.75" customHeight="1" x14ac:dyDescent="0.2">
      <c r="L429" s="2"/>
    </row>
    <row r="430" spans="12:12" ht="15.75" customHeight="1" x14ac:dyDescent="0.2">
      <c r="L430" s="2"/>
    </row>
    <row r="431" spans="12:12" ht="15.75" customHeight="1" x14ac:dyDescent="0.2">
      <c r="L431" s="2"/>
    </row>
    <row r="432" spans="12:12" ht="15.75" customHeight="1" x14ac:dyDescent="0.2">
      <c r="L432" s="2"/>
    </row>
    <row r="433" spans="12:12" ht="15.75" customHeight="1" x14ac:dyDescent="0.2">
      <c r="L433" s="2"/>
    </row>
    <row r="434" spans="12:12" ht="15.75" customHeight="1" x14ac:dyDescent="0.2">
      <c r="L434" s="2"/>
    </row>
    <row r="435" spans="12:12" ht="15.75" customHeight="1" x14ac:dyDescent="0.2">
      <c r="L435" s="2"/>
    </row>
    <row r="436" spans="12:12" ht="15.75" customHeight="1" x14ac:dyDescent="0.2">
      <c r="L436" s="2"/>
    </row>
    <row r="437" spans="12:12" ht="15.75" customHeight="1" x14ac:dyDescent="0.2">
      <c r="L437" s="2"/>
    </row>
    <row r="438" spans="12:12" ht="15.75" customHeight="1" x14ac:dyDescent="0.2">
      <c r="L438" s="2"/>
    </row>
    <row r="439" spans="12:12" ht="15.75" customHeight="1" x14ac:dyDescent="0.2">
      <c r="L439" s="2"/>
    </row>
    <row r="440" spans="12:12" ht="15.75" customHeight="1" x14ac:dyDescent="0.2">
      <c r="L440" s="2"/>
    </row>
    <row r="441" spans="12:12" ht="15.75" customHeight="1" x14ac:dyDescent="0.2">
      <c r="L441" s="2"/>
    </row>
    <row r="442" spans="12:12" ht="15.75" customHeight="1" x14ac:dyDescent="0.2">
      <c r="L442" s="2"/>
    </row>
    <row r="443" spans="12:12" ht="15.75" customHeight="1" x14ac:dyDescent="0.2">
      <c r="L443" s="2"/>
    </row>
    <row r="444" spans="12:12" ht="15.75" customHeight="1" x14ac:dyDescent="0.2">
      <c r="L444" s="2"/>
    </row>
    <row r="445" spans="12:12" ht="15.75" customHeight="1" x14ac:dyDescent="0.2">
      <c r="L445" s="2"/>
    </row>
    <row r="446" spans="12:12" ht="15.75" customHeight="1" x14ac:dyDescent="0.2">
      <c r="L446" s="2"/>
    </row>
    <row r="447" spans="12:12" ht="15.75" customHeight="1" x14ac:dyDescent="0.2">
      <c r="L447" s="2"/>
    </row>
    <row r="448" spans="12:12" ht="15.75" customHeight="1" x14ac:dyDescent="0.2">
      <c r="L448" s="2"/>
    </row>
    <row r="449" spans="12:12" ht="15.75" customHeight="1" x14ac:dyDescent="0.2">
      <c r="L449" s="2"/>
    </row>
    <row r="450" spans="12:12" ht="15.75" customHeight="1" x14ac:dyDescent="0.2">
      <c r="L450" s="2"/>
    </row>
    <row r="451" spans="12:12" ht="15.75" customHeight="1" x14ac:dyDescent="0.2">
      <c r="L451" s="2"/>
    </row>
    <row r="452" spans="12:12" ht="15.75" customHeight="1" x14ac:dyDescent="0.2">
      <c r="L452" s="2"/>
    </row>
    <row r="453" spans="12:12" ht="15.75" customHeight="1" x14ac:dyDescent="0.2">
      <c r="L453" s="2"/>
    </row>
    <row r="454" spans="12:12" ht="15.75" customHeight="1" x14ac:dyDescent="0.2">
      <c r="L454" s="2"/>
    </row>
    <row r="455" spans="12:12" ht="15.75" customHeight="1" x14ac:dyDescent="0.2">
      <c r="L455" s="2"/>
    </row>
    <row r="456" spans="12:12" ht="15.75" customHeight="1" x14ac:dyDescent="0.2">
      <c r="L456" s="2"/>
    </row>
    <row r="457" spans="12:12" ht="15.75" customHeight="1" x14ac:dyDescent="0.2">
      <c r="L457" s="2"/>
    </row>
    <row r="458" spans="12:12" ht="15.75" customHeight="1" x14ac:dyDescent="0.2">
      <c r="L458" s="2"/>
    </row>
    <row r="459" spans="12:12" ht="15.75" customHeight="1" x14ac:dyDescent="0.2">
      <c r="L459" s="2"/>
    </row>
    <row r="460" spans="12:12" ht="15.75" customHeight="1" x14ac:dyDescent="0.2">
      <c r="L460" s="2"/>
    </row>
    <row r="461" spans="12:12" ht="15.75" customHeight="1" x14ac:dyDescent="0.2">
      <c r="L461" s="2"/>
    </row>
    <row r="462" spans="12:12" ht="15.75" customHeight="1" x14ac:dyDescent="0.2">
      <c r="L462" s="2"/>
    </row>
    <row r="463" spans="12:12" ht="15.75" customHeight="1" x14ac:dyDescent="0.2">
      <c r="L463" s="2"/>
    </row>
    <row r="464" spans="12:12" ht="15.75" customHeight="1" x14ac:dyDescent="0.2">
      <c r="L464" s="2"/>
    </row>
    <row r="465" spans="12:12" ht="15.75" customHeight="1" x14ac:dyDescent="0.2">
      <c r="L465" s="2"/>
    </row>
    <row r="466" spans="12:12" ht="15.75" customHeight="1" x14ac:dyDescent="0.2">
      <c r="L466" s="2"/>
    </row>
    <row r="467" spans="12:12" ht="15.75" customHeight="1" x14ac:dyDescent="0.2">
      <c r="L467" s="2"/>
    </row>
    <row r="468" spans="12:12" ht="15.75" customHeight="1" x14ac:dyDescent="0.2">
      <c r="L468" s="2"/>
    </row>
    <row r="469" spans="12:12" ht="15.75" customHeight="1" x14ac:dyDescent="0.2">
      <c r="L469" s="2"/>
    </row>
    <row r="470" spans="12:12" ht="15.75" customHeight="1" x14ac:dyDescent="0.2">
      <c r="L470" s="2"/>
    </row>
    <row r="471" spans="12:12" ht="15.75" customHeight="1" x14ac:dyDescent="0.2">
      <c r="L471" s="2"/>
    </row>
    <row r="472" spans="12:12" ht="15.75" customHeight="1" x14ac:dyDescent="0.2">
      <c r="L472" s="2"/>
    </row>
    <row r="473" spans="12:12" ht="15.75" customHeight="1" x14ac:dyDescent="0.2">
      <c r="L473" s="2"/>
    </row>
    <row r="474" spans="12:12" ht="15.75" customHeight="1" x14ac:dyDescent="0.2">
      <c r="L474" s="2"/>
    </row>
    <row r="475" spans="12:12" ht="15.75" customHeight="1" x14ac:dyDescent="0.2">
      <c r="L475" s="2"/>
    </row>
    <row r="476" spans="12:12" ht="15.75" customHeight="1" x14ac:dyDescent="0.2">
      <c r="L476" s="2"/>
    </row>
    <row r="477" spans="12:12" ht="15.75" customHeight="1" x14ac:dyDescent="0.2">
      <c r="L477" s="2"/>
    </row>
    <row r="478" spans="12:12" ht="15.75" customHeight="1" x14ac:dyDescent="0.2">
      <c r="L478" s="2"/>
    </row>
    <row r="479" spans="12:12" ht="15.75" customHeight="1" x14ac:dyDescent="0.2">
      <c r="L479" s="2"/>
    </row>
    <row r="480" spans="12:12" ht="15.75" customHeight="1" x14ac:dyDescent="0.2">
      <c r="L480" s="2"/>
    </row>
    <row r="481" spans="12:12" ht="15.75" customHeight="1" x14ac:dyDescent="0.2">
      <c r="L481" s="2"/>
    </row>
    <row r="482" spans="12:12" ht="15.75" customHeight="1" x14ac:dyDescent="0.2">
      <c r="L482" s="2"/>
    </row>
    <row r="483" spans="12:12" ht="15.75" customHeight="1" x14ac:dyDescent="0.2">
      <c r="L483" s="2"/>
    </row>
    <row r="484" spans="12:12" ht="15.75" customHeight="1" x14ac:dyDescent="0.2">
      <c r="L484" s="2"/>
    </row>
    <row r="485" spans="12:12" ht="15.75" customHeight="1" x14ac:dyDescent="0.2">
      <c r="L485" s="2"/>
    </row>
    <row r="486" spans="12:12" ht="15.75" customHeight="1" x14ac:dyDescent="0.2">
      <c r="L486" s="2"/>
    </row>
    <row r="487" spans="12:12" ht="15.75" customHeight="1" x14ac:dyDescent="0.2">
      <c r="L487" s="2"/>
    </row>
    <row r="488" spans="12:12" ht="15.75" customHeight="1" x14ac:dyDescent="0.2">
      <c r="L488" s="2"/>
    </row>
    <row r="489" spans="12:12" ht="15.75" customHeight="1" x14ac:dyDescent="0.2">
      <c r="L489" s="2"/>
    </row>
    <row r="490" spans="12:12" ht="15.75" customHeight="1" x14ac:dyDescent="0.2">
      <c r="L490" s="2"/>
    </row>
    <row r="491" spans="12:12" ht="15.75" customHeight="1" x14ac:dyDescent="0.2">
      <c r="L491" s="2"/>
    </row>
    <row r="492" spans="12:12" ht="15.75" customHeight="1" x14ac:dyDescent="0.2">
      <c r="L492" s="2"/>
    </row>
    <row r="493" spans="12:12" ht="15.75" customHeight="1" x14ac:dyDescent="0.2">
      <c r="L493" s="2"/>
    </row>
    <row r="494" spans="12:12" ht="15.75" customHeight="1" x14ac:dyDescent="0.2">
      <c r="L494" s="2"/>
    </row>
    <row r="495" spans="12:12" ht="15.75" customHeight="1" x14ac:dyDescent="0.2">
      <c r="L495" s="2"/>
    </row>
    <row r="496" spans="12:12" ht="15.75" customHeight="1" x14ac:dyDescent="0.2">
      <c r="L496" s="2"/>
    </row>
    <row r="497" spans="12:12" ht="15.75" customHeight="1" x14ac:dyDescent="0.2">
      <c r="L497" s="2"/>
    </row>
    <row r="498" spans="12:12" ht="15.75" customHeight="1" x14ac:dyDescent="0.2">
      <c r="L498" s="2"/>
    </row>
    <row r="499" spans="12:12" ht="15.75" customHeight="1" x14ac:dyDescent="0.2">
      <c r="L499" s="2"/>
    </row>
    <row r="500" spans="12:12" ht="15.75" customHeight="1" x14ac:dyDescent="0.2">
      <c r="L500" s="2"/>
    </row>
    <row r="501" spans="12:12" ht="15.75" customHeight="1" x14ac:dyDescent="0.2">
      <c r="L501" s="2"/>
    </row>
    <row r="502" spans="12:12" ht="15.75" customHeight="1" x14ac:dyDescent="0.2">
      <c r="L502" s="2"/>
    </row>
    <row r="503" spans="12:12" ht="15.75" customHeight="1" x14ac:dyDescent="0.2">
      <c r="L503" s="2"/>
    </row>
    <row r="504" spans="12:12" ht="15.75" customHeight="1" x14ac:dyDescent="0.2">
      <c r="L504" s="2"/>
    </row>
    <row r="505" spans="12:12" ht="15.75" customHeight="1" x14ac:dyDescent="0.2">
      <c r="L505" s="2"/>
    </row>
    <row r="506" spans="12:12" ht="15.75" customHeight="1" x14ac:dyDescent="0.2">
      <c r="L506" s="2"/>
    </row>
    <row r="507" spans="12:12" ht="15.75" customHeight="1" x14ac:dyDescent="0.2">
      <c r="L507" s="2"/>
    </row>
    <row r="508" spans="12:12" ht="15.75" customHeight="1" x14ac:dyDescent="0.2">
      <c r="L508" s="2"/>
    </row>
    <row r="509" spans="12:12" ht="15.75" customHeight="1" x14ac:dyDescent="0.2">
      <c r="L509" s="2"/>
    </row>
    <row r="510" spans="12:12" ht="15.75" customHeight="1" x14ac:dyDescent="0.2">
      <c r="L510" s="2"/>
    </row>
    <row r="511" spans="12:12" ht="15.75" customHeight="1" x14ac:dyDescent="0.2">
      <c r="L511" s="2"/>
    </row>
    <row r="512" spans="12:12" ht="15.75" customHeight="1" x14ac:dyDescent="0.2">
      <c r="L512" s="2"/>
    </row>
    <row r="513" spans="12:12" ht="15.75" customHeight="1" x14ac:dyDescent="0.2">
      <c r="L513" s="2"/>
    </row>
    <row r="514" spans="12:12" ht="15.75" customHeight="1" x14ac:dyDescent="0.2">
      <c r="L514" s="2"/>
    </row>
    <row r="515" spans="12:12" ht="15.75" customHeight="1" x14ac:dyDescent="0.2">
      <c r="L515" s="2"/>
    </row>
    <row r="516" spans="12:12" ht="15.75" customHeight="1" x14ac:dyDescent="0.2">
      <c r="L516" s="2"/>
    </row>
    <row r="517" spans="12:12" ht="15.75" customHeight="1" x14ac:dyDescent="0.2">
      <c r="L517" s="2"/>
    </row>
    <row r="518" spans="12:12" ht="15.75" customHeight="1" x14ac:dyDescent="0.2">
      <c r="L518" s="2"/>
    </row>
    <row r="519" spans="12:12" ht="15.75" customHeight="1" x14ac:dyDescent="0.2">
      <c r="L519" s="2"/>
    </row>
    <row r="520" spans="12:12" ht="15.75" customHeight="1" x14ac:dyDescent="0.2">
      <c r="L520" s="2"/>
    </row>
    <row r="521" spans="12:12" ht="15.75" customHeight="1" x14ac:dyDescent="0.2">
      <c r="L521" s="2"/>
    </row>
    <row r="522" spans="12:12" ht="15.75" customHeight="1" x14ac:dyDescent="0.2">
      <c r="L522" s="2"/>
    </row>
    <row r="523" spans="12:12" ht="15.75" customHeight="1" x14ac:dyDescent="0.2">
      <c r="L523" s="2"/>
    </row>
    <row r="524" spans="12:12" ht="15.75" customHeight="1" x14ac:dyDescent="0.2">
      <c r="L524" s="2"/>
    </row>
    <row r="525" spans="12:12" ht="15.75" customHeight="1" x14ac:dyDescent="0.2">
      <c r="L525" s="2"/>
    </row>
    <row r="526" spans="12:12" ht="15.75" customHeight="1" x14ac:dyDescent="0.2">
      <c r="L526" s="2"/>
    </row>
    <row r="527" spans="12:12" ht="15.75" customHeight="1" x14ac:dyDescent="0.2">
      <c r="L527" s="2"/>
    </row>
    <row r="528" spans="12:12" ht="15.75" customHeight="1" x14ac:dyDescent="0.2">
      <c r="L528" s="2"/>
    </row>
    <row r="529" spans="12:12" ht="15.75" customHeight="1" x14ac:dyDescent="0.2">
      <c r="L529" s="2"/>
    </row>
    <row r="530" spans="12:12" ht="15.75" customHeight="1" x14ac:dyDescent="0.2">
      <c r="L530" s="2"/>
    </row>
    <row r="531" spans="12:12" ht="15.75" customHeight="1" x14ac:dyDescent="0.2">
      <c r="L531" s="2"/>
    </row>
    <row r="532" spans="12:12" ht="15.75" customHeight="1" x14ac:dyDescent="0.2">
      <c r="L532" s="2"/>
    </row>
    <row r="533" spans="12:12" ht="15.75" customHeight="1" x14ac:dyDescent="0.2">
      <c r="L533" s="2"/>
    </row>
    <row r="534" spans="12:12" ht="15.75" customHeight="1" x14ac:dyDescent="0.2">
      <c r="L534" s="2"/>
    </row>
    <row r="535" spans="12:12" ht="15.75" customHeight="1" x14ac:dyDescent="0.2">
      <c r="L535" s="2"/>
    </row>
    <row r="536" spans="12:12" ht="15.75" customHeight="1" x14ac:dyDescent="0.2">
      <c r="L536" s="2"/>
    </row>
    <row r="537" spans="12:12" ht="15.75" customHeight="1" x14ac:dyDescent="0.2">
      <c r="L537" s="2"/>
    </row>
    <row r="538" spans="12:12" ht="15.75" customHeight="1" x14ac:dyDescent="0.2">
      <c r="L538" s="2"/>
    </row>
    <row r="539" spans="12:12" ht="15.75" customHeight="1" x14ac:dyDescent="0.2">
      <c r="L539" s="2"/>
    </row>
    <row r="540" spans="12:12" ht="15.75" customHeight="1" x14ac:dyDescent="0.2">
      <c r="L540" s="2"/>
    </row>
    <row r="541" spans="12:12" ht="15.75" customHeight="1" x14ac:dyDescent="0.2">
      <c r="L541" s="2"/>
    </row>
    <row r="542" spans="12:12" ht="15.75" customHeight="1" x14ac:dyDescent="0.2">
      <c r="L542" s="2"/>
    </row>
    <row r="543" spans="12:12" ht="15.75" customHeight="1" x14ac:dyDescent="0.2">
      <c r="L543" s="2"/>
    </row>
    <row r="544" spans="12:12" ht="15.75" customHeight="1" x14ac:dyDescent="0.2">
      <c r="L544" s="2"/>
    </row>
    <row r="545" spans="12:12" ht="15.75" customHeight="1" x14ac:dyDescent="0.2">
      <c r="L545" s="2"/>
    </row>
    <row r="546" spans="12:12" ht="15.75" customHeight="1" x14ac:dyDescent="0.2">
      <c r="L546" s="2"/>
    </row>
    <row r="547" spans="12:12" ht="15.75" customHeight="1" x14ac:dyDescent="0.2">
      <c r="L547" s="2"/>
    </row>
    <row r="548" spans="12:12" ht="15.75" customHeight="1" x14ac:dyDescent="0.2">
      <c r="L548" s="2"/>
    </row>
    <row r="549" spans="12:12" ht="15.75" customHeight="1" x14ac:dyDescent="0.2">
      <c r="L549" s="2"/>
    </row>
    <row r="550" spans="12:12" ht="15.75" customHeight="1" x14ac:dyDescent="0.2">
      <c r="L550" s="2"/>
    </row>
    <row r="551" spans="12:12" ht="15.75" customHeight="1" x14ac:dyDescent="0.2">
      <c r="L551" s="2"/>
    </row>
    <row r="552" spans="12:12" ht="15.75" customHeight="1" x14ac:dyDescent="0.2">
      <c r="L552" s="2"/>
    </row>
    <row r="553" spans="12:12" ht="15.75" customHeight="1" x14ac:dyDescent="0.2">
      <c r="L553" s="2"/>
    </row>
    <row r="554" spans="12:12" ht="15.75" customHeight="1" x14ac:dyDescent="0.2">
      <c r="L554" s="2"/>
    </row>
    <row r="555" spans="12:12" ht="15.75" customHeight="1" x14ac:dyDescent="0.2">
      <c r="L555" s="2"/>
    </row>
    <row r="556" spans="12:12" ht="15.75" customHeight="1" x14ac:dyDescent="0.2">
      <c r="L556" s="2"/>
    </row>
    <row r="557" spans="12:12" ht="15.75" customHeight="1" x14ac:dyDescent="0.2">
      <c r="L557" s="2"/>
    </row>
    <row r="558" spans="12:12" ht="15.75" customHeight="1" x14ac:dyDescent="0.2">
      <c r="L558" s="2"/>
    </row>
    <row r="559" spans="12:12" ht="15.75" customHeight="1" x14ac:dyDescent="0.2">
      <c r="L559" s="2"/>
    </row>
    <row r="560" spans="12:12" ht="15.75" customHeight="1" x14ac:dyDescent="0.2">
      <c r="L560" s="2"/>
    </row>
    <row r="561" spans="12:12" ht="15.75" customHeight="1" x14ac:dyDescent="0.2">
      <c r="L561" s="2"/>
    </row>
    <row r="562" spans="12:12" ht="15.75" customHeight="1" x14ac:dyDescent="0.2">
      <c r="L562" s="2"/>
    </row>
    <row r="563" spans="12:12" ht="15.75" customHeight="1" x14ac:dyDescent="0.2">
      <c r="L563" s="2"/>
    </row>
    <row r="564" spans="12:12" ht="15.75" customHeight="1" x14ac:dyDescent="0.2">
      <c r="L564" s="2"/>
    </row>
    <row r="565" spans="12:12" ht="15.75" customHeight="1" x14ac:dyDescent="0.2">
      <c r="L565" s="2"/>
    </row>
    <row r="566" spans="12:12" ht="15.75" customHeight="1" x14ac:dyDescent="0.2">
      <c r="L566" s="2"/>
    </row>
    <row r="567" spans="12:12" ht="15.75" customHeight="1" x14ac:dyDescent="0.2">
      <c r="L567" s="2"/>
    </row>
    <row r="568" spans="12:12" ht="15.75" customHeight="1" x14ac:dyDescent="0.2">
      <c r="L568" s="2"/>
    </row>
    <row r="569" spans="12:12" ht="15.75" customHeight="1" x14ac:dyDescent="0.2">
      <c r="L569" s="2"/>
    </row>
    <row r="570" spans="12:12" ht="15.75" customHeight="1" x14ac:dyDescent="0.2">
      <c r="L570" s="2"/>
    </row>
    <row r="571" spans="12:12" ht="15.75" customHeight="1" x14ac:dyDescent="0.2">
      <c r="L571" s="2"/>
    </row>
    <row r="572" spans="12:12" ht="15.75" customHeight="1" x14ac:dyDescent="0.2">
      <c r="L572" s="2"/>
    </row>
    <row r="573" spans="12:12" ht="15.75" customHeight="1" x14ac:dyDescent="0.2">
      <c r="L573" s="2"/>
    </row>
    <row r="574" spans="12:12" ht="15.75" customHeight="1" x14ac:dyDescent="0.2">
      <c r="L574" s="2"/>
    </row>
    <row r="575" spans="12:12" ht="15.75" customHeight="1" x14ac:dyDescent="0.2">
      <c r="L575" s="2"/>
    </row>
    <row r="576" spans="12:12" ht="15.75" customHeight="1" x14ac:dyDescent="0.2">
      <c r="L576" s="2"/>
    </row>
    <row r="577" spans="12:12" ht="15.75" customHeight="1" x14ac:dyDescent="0.2">
      <c r="L577" s="2"/>
    </row>
    <row r="578" spans="12:12" ht="15.75" customHeight="1" x14ac:dyDescent="0.2">
      <c r="L578" s="2"/>
    </row>
    <row r="579" spans="12:12" ht="15.75" customHeight="1" x14ac:dyDescent="0.2">
      <c r="L579" s="2"/>
    </row>
    <row r="580" spans="12:12" ht="15.75" customHeight="1" x14ac:dyDescent="0.2">
      <c r="L580" s="2"/>
    </row>
    <row r="581" spans="12:12" ht="15.75" customHeight="1" x14ac:dyDescent="0.2">
      <c r="L581" s="2"/>
    </row>
    <row r="582" spans="12:12" ht="15.75" customHeight="1" x14ac:dyDescent="0.2">
      <c r="L582" s="2"/>
    </row>
    <row r="583" spans="12:12" ht="15.75" customHeight="1" x14ac:dyDescent="0.2">
      <c r="L583" s="2"/>
    </row>
    <row r="584" spans="12:12" ht="15.75" customHeight="1" x14ac:dyDescent="0.2">
      <c r="L584" s="2"/>
    </row>
    <row r="585" spans="12:12" ht="15.75" customHeight="1" x14ac:dyDescent="0.2">
      <c r="L585" s="2"/>
    </row>
    <row r="586" spans="12:12" ht="15.75" customHeight="1" x14ac:dyDescent="0.2">
      <c r="L586" s="2"/>
    </row>
    <row r="587" spans="12:12" ht="15.75" customHeight="1" x14ac:dyDescent="0.2">
      <c r="L587" s="2"/>
    </row>
    <row r="588" spans="12:12" ht="15.75" customHeight="1" x14ac:dyDescent="0.2">
      <c r="L588" s="2"/>
    </row>
    <row r="589" spans="12:12" ht="15.75" customHeight="1" x14ac:dyDescent="0.2">
      <c r="L589" s="2"/>
    </row>
    <row r="590" spans="12:12" ht="15.75" customHeight="1" x14ac:dyDescent="0.2">
      <c r="L590" s="2"/>
    </row>
    <row r="591" spans="12:12" ht="15.75" customHeight="1" x14ac:dyDescent="0.2">
      <c r="L591" s="2"/>
    </row>
    <row r="592" spans="12:12" ht="15.75" customHeight="1" x14ac:dyDescent="0.2">
      <c r="L592" s="2"/>
    </row>
    <row r="593" spans="12:12" ht="15.75" customHeight="1" x14ac:dyDescent="0.2">
      <c r="L593" s="2"/>
    </row>
    <row r="594" spans="12:12" ht="15.75" customHeight="1" x14ac:dyDescent="0.2">
      <c r="L594" s="2"/>
    </row>
    <row r="595" spans="12:12" ht="15.75" customHeight="1" x14ac:dyDescent="0.2">
      <c r="L595" s="2"/>
    </row>
    <row r="596" spans="12:12" ht="15.75" customHeight="1" x14ac:dyDescent="0.2">
      <c r="L596" s="2"/>
    </row>
    <row r="597" spans="12:12" ht="15.75" customHeight="1" x14ac:dyDescent="0.2">
      <c r="L597" s="2"/>
    </row>
    <row r="598" spans="12:12" ht="15.75" customHeight="1" x14ac:dyDescent="0.2">
      <c r="L598" s="2"/>
    </row>
    <row r="599" spans="12:12" ht="15.75" customHeight="1" x14ac:dyDescent="0.2">
      <c r="L599" s="2"/>
    </row>
    <row r="600" spans="12:12" ht="15.75" customHeight="1" x14ac:dyDescent="0.2">
      <c r="L600" s="2"/>
    </row>
    <row r="601" spans="12:12" ht="15.75" customHeight="1" x14ac:dyDescent="0.2">
      <c r="L601" s="2"/>
    </row>
    <row r="602" spans="12:12" ht="15.75" customHeight="1" x14ac:dyDescent="0.2">
      <c r="L602" s="2"/>
    </row>
    <row r="603" spans="12:12" ht="15.75" customHeight="1" x14ac:dyDescent="0.2">
      <c r="L603" s="2"/>
    </row>
    <row r="604" spans="12:12" ht="15.75" customHeight="1" x14ac:dyDescent="0.2">
      <c r="L604" s="2"/>
    </row>
    <row r="605" spans="12:12" ht="15.75" customHeight="1" x14ac:dyDescent="0.2">
      <c r="L605" s="2"/>
    </row>
    <row r="606" spans="12:12" ht="15.75" customHeight="1" x14ac:dyDescent="0.2">
      <c r="L606" s="2"/>
    </row>
    <row r="607" spans="12:12" ht="15.75" customHeight="1" x14ac:dyDescent="0.2">
      <c r="L607" s="2"/>
    </row>
    <row r="608" spans="12:12" ht="15.75" customHeight="1" x14ac:dyDescent="0.2">
      <c r="L608" s="2"/>
    </row>
    <row r="609" spans="12:12" ht="15.75" customHeight="1" x14ac:dyDescent="0.2">
      <c r="L609" s="2"/>
    </row>
    <row r="610" spans="12:12" ht="15.75" customHeight="1" x14ac:dyDescent="0.2">
      <c r="L610" s="2"/>
    </row>
    <row r="611" spans="12:12" ht="15.75" customHeight="1" x14ac:dyDescent="0.2">
      <c r="L611" s="2"/>
    </row>
    <row r="612" spans="12:12" ht="15.75" customHeight="1" x14ac:dyDescent="0.2">
      <c r="L612" s="2"/>
    </row>
    <row r="613" spans="12:12" ht="15.75" customHeight="1" x14ac:dyDescent="0.2">
      <c r="L613" s="2"/>
    </row>
    <row r="614" spans="12:12" ht="15.75" customHeight="1" x14ac:dyDescent="0.2">
      <c r="L614" s="2"/>
    </row>
    <row r="615" spans="12:12" ht="15.75" customHeight="1" x14ac:dyDescent="0.2">
      <c r="L615" s="2"/>
    </row>
    <row r="616" spans="12:12" ht="15.75" customHeight="1" x14ac:dyDescent="0.2">
      <c r="L616" s="2"/>
    </row>
    <row r="617" spans="12:12" ht="15.75" customHeight="1" x14ac:dyDescent="0.2">
      <c r="L617" s="2"/>
    </row>
    <row r="618" spans="12:12" ht="15.75" customHeight="1" x14ac:dyDescent="0.2">
      <c r="L618" s="2"/>
    </row>
    <row r="619" spans="12:12" ht="15.75" customHeight="1" x14ac:dyDescent="0.2">
      <c r="L619" s="2"/>
    </row>
    <row r="620" spans="12:12" ht="15.75" customHeight="1" x14ac:dyDescent="0.2">
      <c r="L620" s="2"/>
    </row>
    <row r="621" spans="12:12" ht="15.75" customHeight="1" x14ac:dyDescent="0.2">
      <c r="L621" s="2"/>
    </row>
    <row r="622" spans="12:12" ht="15.75" customHeight="1" x14ac:dyDescent="0.2">
      <c r="L622" s="2"/>
    </row>
    <row r="623" spans="12:12" ht="15.75" customHeight="1" x14ac:dyDescent="0.2">
      <c r="L623" s="2"/>
    </row>
    <row r="624" spans="12:12" ht="15.75" customHeight="1" x14ac:dyDescent="0.2">
      <c r="L624" s="2"/>
    </row>
    <row r="625" spans="12:12" ht="15.75" customHeight="1" x14ac:dyDescent="0.2">
      <c r="L625" s="2"/>
    </row>
    <row r="626" spans="12:12" ht="15.75" customHeight="1" x14ac:dyDescent="0.2">
      <c r="L626" s="2"/>
    </row>
    <row r="627" spans="12:12" ht="15.75" customHeight="1" x14ac:dyDescent="0.2">
      <c r="L627" s="2"/>
    </row>
    <row r="628" spans="12:12" ht="15.75" customHeight="1" x14ac:dyDescent="0.2">
      <c r="L628" s="2"/>
    </row>
    <row r="629" spans="12:12" ht="15.75" customHeight="1" x14ac:dyDescent="0.2">
      <c r="L629" s="2"/>
    </row>
    <row r="630" spans="12:12" ht="15.75" customHeight="1" x14ac:dyDescent="0.2">
      <c r="L630" s="2"/>
    </row>
    <row r="631" spans="12:12" ht="15.75" customHeight="1" x14ac:dyDescent="0.2">
      <c r="L631" s="2"/>
    </row>
    <row r="632" spans="12:12" ht="15.75" customHeight="1" x14ac:dyDescent="0.2">
      <c r="L632" s="2"/>
    </row>
    <row r="633" spans="12:12" ht="15.75" customHeight="1" x14ac:dyDescent="0.2">
      <c r="L633" s="2"/>
    </row>
    <row r="634" spans="12:12" ht="15.75" customHeight="1" x14ac:dyDescent="0.2">
      <c r="L634" s="2"/>
    </row>
    <row r="635" spans="12:12" ht="15.75" customHeight="1" x14ac:dyDescent="0.2">
      <c r="L635" s="2"/>
    </row>
    <row r="636" spans="12:12" ht="15.75" customHeight="1" x14ac:dyDescent="0.2">
      <c r="L636" s="2"/>
    </row>
    <row r="637" spans="12:12" ht="15.75" customHeight="1" x14ac:dyDescent="0.2">
      <c r="L637" s="2"/>
    </row>
    <row r="638" spans="12:12" ht="15.75" customHeight="1" x14ac:dyDescent="0.2">
      <c r="L638" s="2"/>
    </row>
    <row r="639" spans="12:12" ht="15.75" customHeight="1" x14ac:dyDescent="0.2">
      <c r="L639" s="2"/>
    </row>
    <row r="640" spans="12:12" ht="15.75" customHeight="1" x14ac:dyDescent="0.2">
      <c r="L640" s="2"/>
    </row>
    <row r="641" spans="12:12" ht="15.75" customHeight="1" x14ac:dyDescent="0.2">
      <c r="L641" s="2"/>
    </row>
    <row r="642" spans="12:12" ht="15.75" customHeight="1" x14ac:dyDescent="0.2">
      <c r="L642" s="2"/>
    </row>
    <row r="643" spans="12:12" ht="15.75" customHeight="1" x14ac:dyDescent="0.2">
      <c r="L643" s="2"/>
    </row>
    <row r="644" spans="12:12" ht="15.75" customHeight="1" x14ac:dyDescent="0.2">
      <c r="L644" s="2"/>
    </row>
    <row r="645" spans="12:12" ht="15.75" customHeight="1" x14ac:dyDescent="0.2">
      <c r="L645" s="2"/>
    </row>
    <row r="646" spans="12:12" ht="15.75" customHeight="1" x14ac:dyDescent="0.2">
      <c r="L646" s="2"/>
    </row>
    <row r="647" spans="12:12" ht="15.75" customHeight="1" x14ac:dyDescent="0.2">
      <c r="L647" s="2"/>
    </row>
    <row r="648" spans="12:12" ht="15.75" customHeight="1" x14ac:dyDescent="0.2">
      <c r="L648" s="2"/>
    </row>
    <row r="649" spans="12:12" ht="15.75" customHeight="1" x14ac:dyDescent="0.2">
      <c r="L649" s="2"/>
    </row>
    <row r="650" spans="12:12" ht="15.75" customHeight="1" x14ac:dyDescent="0.2">
      <c r="L650" s="2"/>
    </row>
    <row r="651" spans="12:12" ht="15.75" customHeight="1" x14ac:dyDescent="0.2">
      <c r="L651" s="2"/>
    </row>
    <row r="652" spans="12:12" ht="15.75" customHeight="1" x14ac:dyDescent="0.2">
      <c r="L652" s="2"/>
    </row>
    <row r="653" spans="12:12" ht="15.75" customHeight="1" x14ac:dyDescent="0.2">
      <c r="L653" s="2"/>
    </row>
    <row r="654" spans="12:12" ht="15.75" customHeight="1" x14ac:dyDescent="0.2">
      <c r="L654" s="2"/>
    </row>
    <row r="655" spans="12:12" ht="15.75" customHeight="1" x14ac:dyDescent="0.2">
      <c r="L655" s="2"/>
    </row>
    <row r="656" spans="12:12" ht="15.75" customHeight="1" x14ac:dyDescent="0.2">
      <c r="L656" s="2"/>
    </row>
    <row r="657" spans="12:12" ht="15.75" customHeight="1" x14ac:dyDescent="0.2">
      <c r="L657" s="2"/>
    </row>
    <row r="658" spans="12:12" ht="15.75" customHeight="1" x14ac:dyDescent="0.2">
      <c r="L658" s="2"/>
    </row>
    <row r="659" spans="12:12" ht="15.75" customHeight="1" x14ac:dyDescent="0.2">
      <c r="L659" s="2"/>
    </row>
    <row r="660" spans="12:12" ht="15.75" customHeight="1" x14ac:dyDescent="0.2">
      <c r="L660" s="2"/>
    </row>
    <row r="661" spans="12:12" ht="15.75" customHeight="1" x14ac:dyDescent="0.2">
      <c r="L661" s="2"/>
    </row>
    <row r="662" spans="12:12" ht="15.75" customHeight="1" x14ac:dyDescent="0.2">
      <c r="L662" s="2"/>
    </row>
    <row r="663" spans="12:12" ht="15.75" customHeight="1" x14ac:dyDescent="0.2">
      <c r="L663" s="2"/>
    </row>
    <row r="664" spans="12:12" ht="15.75" customHeight="1" x14ac:dyDescent="0.2">
      <c r="L664" s="2"/>
    </row>
    <row r="665" spans="12:12" ht="15.75" customHeight="1" x14ac:dyDescent="0.2">
      <c r="L665" s="2"/>
    </row>
    <row r="666" spans="12:12" ht="15.75" customHeight="1" x14ac:dyDescent="0.2">
      <c r="L666" s="2"/>
    </row>
    <row r="667" spans="12:12" ht="15.75" customHeight="1" x14ac:dyDescent="0.2">
      <c r="L667" s="2"/>
    </row>
    <row r="668" spans="12:12" ht="15.75" customHeight="1" x14ac:dyDescent="0.2">
      <c r="L668" s="2"/>
    </row>
    <row r="669" spans="12:12" ht="15.75" customHeight="1" x14ac:dyDescent="0.2">
      <c r="L669" s="2"/>
    </row>
    <row r="670" spans="12:12" ht="15.75" customHeight="1" x14ac:dyDescent="0.2">
      <c r="L670" s="2"/>
    </row>
    <row r="671" spans="12:12" ht="15.75" customHeight="1" x14ac:dyDescent="0.2">
      <c r="L671" s="2"/>
    </row>
    <row r="672" spans="12:12" ht="15.75" customHeight="1" x14ac:dyDescent="0.2">
      <c r="L672" s="2"/>
    </row>
    <row r="673" spans="12:12" ht="15.75" customHeight="1" x14ac:dyDescent="0.2">
      <c r="L673" s="2"/>
    </row>
    <row r="674" spans="12:12" ht="15.75" customHeight="1" x14ac:dyDescent="0.2">
      <c r="L674" s="2"/>
    </row>
    <row r="675" spans="12:12" ht="15.75" customHeight="1" x14ac:dyDescent="0.2">
      <c r="L675" s="2"/>
    </row>
    <row r="676" spans="12:12" ht="15.75" customHeight="1" x14ac:dyDescent="0.2">
      <c r="L676" s="2"/>
    </row>
    <row r="677" spans="12:12" ht="15.75" customHeight="1" x14ac:dyDescent="0.2">
      <c r="L677" s="2"/>
    </row>
    <row r="678" spans="12:12" ht="15.75" customHeight="1" x14ac:dyDescent="0.2">
      <c r="L678" s="2"/>
    </row>
    <row r="679" spans="12:12" ht="15.75" customHeight="1" x14ac:dyDescent="0.2">
      <c r="L679" s="2"/>
    </row>
    <row r="680" spans="12:12" ht="15.75" customHeight="1" x14ac:dyDescent="0.2">
      <c r="L680" s="2"/>
    </row>
    <row r="681" spans="12:12" ht="15.75" customHeight="1" x14ac:dyDescent="0.2">
      <c r="L681" s="2"/>
    </row>
    <row r="682" spans="12:12" ht="15.75" customHeight="1" x14ac:dyDescent="0.2">
      <c r="L682" s="2"/>
    </row>
    <row r="683" spans="12:12" ht="15.75" customHeight="1" x14ac:dyDescent="0.2">
      <c r="L683" s="2"/>
    </row>
    <row r="684" spans="12:12" ht="15.75" customHeight="1" x14ac:dyDescent="0.2">
      <c r="L684" s="2"/>
    </row>
    <row r="685" spans="12:12" ht="15.75" customHeight="1" x14ac:dyDescent="0.2">
      <c r="L685" s="2"/>
    </row>
    <row r="686" spans="12:12" ht="15.75" customHeight="1" x14ac:dyDescent="0.2">
      <c r="L686" s="2"/>
    </row>
    <row r="687" spans="12:12" ht="15.75" customHeight="1" x14ac:dyDescent="0.2">
      <c r="L687" s="2"/>
    </row>
    <row r="688" spans="12:12" ht="15.75" customHeight="1" x14ac:dyDescent="0.2">
      <c r="L688" s="2"/>
    </row>
    <row r="689" spans="12:12" ht="15.75" customHeight="1" x14ac:dyDescent="0.2">
      <c r="L689" s="2"/>
    </row>
    <row r="690" spans="12:12" ht="15.75" customHeight="1" x14ac:dyDescent="0.2">
      <c r="L690" s="2"/>
    </row>
    <row r="691" spans="12:12" ht="15.75" customHeight="1" x14ac:dyDescent="0.2">
      <c r="L691" s="2"/>
    </row>
    <row r="692" spans="12:12" ht="15.75" customHeight="1" x14ac:dyDescent="0.2">
      <c r="L692" s="2"/>
    </row>
    <row r="693" spans="12:12" ht="15.75" customHeight="1" x14ac:dyDescent="0.2">
      <c r="L693" s="2"/>
    </row>
    <row r="694" spans="12:12" ht="15.75" customHeight="1" x14ac:dyDescent="0.2">
      <c r="L694" s="2"/>
    </row>
    <row r="695" spans="12:12" ht="15.75" customHeight="1" x14ac:dyDescent="0.2">
      <c r="L695" s="2"/>
    </row>
    <row r="696" spans="12:12" ht="15.75" customHeight="1" x14ac:dyDescent="0.2">
      <c r="L696" s="2"/>
    </row>
    <row r="697" spans="12:12" ht="15.75" customHeight="1" x14ac:dyDescent="0.2">
      <c r="L697" s="2"/>
    </row>
    <row r="698" spans="12:12" ht="15.75" customHeight="1" x14ac:dyDescent="0.2">
      <c r="L698" s="2"/>
    </row>
    <row r="699" spans="12:12" ht="15.75" customHeight="1" x14ac:dyDescent="0.2">
      <c r="L699" s="2"/>
    </row>
    <row r="700" spans="12:12" ht="15.75" customHeight="1" x14ac:dyDescent="0.2">
      <c r="L700" s="2"/>
    </row>
    <row r="701" spans="12:12" ht="15.75" customHeight="1" x14ac:dyDescent="0.2">
      <c r="L701" s="2"/>
    </row>
    <row r="702" spans="12:12" ht="15.75" customHeight="1" x14ac:dyDescent="0.2">
      <c r="L702" s="2"/>
    </row>
    <row r="703" spans="12:12" ht="15.75" customHeight="1" x14ac:dyDescent="0.2">
      <c r="L703" s="2"/>
    </row>
    <row r="704" spans="12:12" ht="15.75" customHeight="1" x14ac:dyDescent="0.2">
      <c r="L704" s="2"/>
    </row>
    <row r="705" spans="12:12" ht="15.75" customHeight="1" x14ac:dyDescent="0.2">
      <c r="L705" s="2"/>
    </row>
    <row r="706" spans="12:12" ht="15.75" customHeight="1" x14ac:dyDescent="0.2">
      <c r="L706" s="2"/>
    </row>
    <row r="707" spans="12:12" ht="15.75" customHeight="1" x14ac:dyDescent="0.2">
      <c r="L707" s="2"/>
    </row>
    <row r="708" spans="12:12" ht="15.75" customHeight="1" x14ac:dyDescent="0.2">
      <c r="L708" s="2"/>
    </row>
    <row r="709" spans="12:12" ht="15.75" customHeight="1" x14ac:dyDescent="0.2">
      <c r="L709" s="2"/>
    </row>
    <row r="710" spans="12:12" ht="15.75" customHeight="1" x14ac:dyDescent="0.2">
      <c r="L710" s="2"/>
    </row>
    <row r="711" spans="12:12" ht="15.75" customHeight="1" x14ac:dyDescent="0.2">
      <c r="L711" s="2"/>
    </row>
    <row r="712" spans="12:12" ht="15.75" customHeight="1" x14ac:dyDescent="0.2">
      <c r="L712" s="2"/>
    </row>
    <row r="713" spans="12:12" ht="15.75" customHeight="1" x14ac:dyDescent="0.2">
      <c r="L713" s="2"/>
    </row>
    <row r="714" spans="12:12" ht="15.75" customHeight="1" x14ac:dyDescent="0.2">
      <c r="L714" s="2"/>
    </row>
    <row r="715" spans="12:12" ht="15.75" customHeight="1" x14ac:dyDescent="0.2">
      <c r="L715" s="2"/>
    </row>
    <row r="716" spans="12:12" ht="15.75" customHeight="1" x14ac:dyDescent="0.2">
      <c r="L716" s="2"/>
    </row>
    <row r="717" spans="12:12" ht="15.75" customHeight="1" x14ac:dyDescent="0.2">
      <c r="L717" s="2"/>
    </row>
    <row r="718" spans="12:12" ht="15.75" customHeight="1" x14ac:dyDescent="0.2">
      <c r="L718" s="2"/>
    </row>
    <row r="719" spans="12:12" ht="15.75" customHeight="1" x14ac:dyDescent="0.2">
      <c r="L719" s="2"/>
    </row>
    <row r="720" spans="12:12" ht="15.75" customHeight="1" x14ac:dyDescent="0.2">
      <c r="L720" s="2"/>
    </row>
    <row r="721" spans="12:12" ht="15.75" customHeight="1" x14ac:dyDescent="0.2">
      <c r="L721" s="2"/>
    </row>
    <row r="722" spans="12:12" ht="15.75" customHeight="1" x14ac:dyDescent="0.2">
      <c r="L722" s="2"/>
    </row>
    <row r="723" spans="12:12" ht="15.75" customHeight="1" x14ac:dyDescent="0.2">
      <c r="L723" s="2"/>
    </row>
    <row r="724" spans="12:12" ht="15.75" customHeight="1" x14ac:dyDescent="0.2">
      <c r="L724" s="2"/>
    </row>
    <row r="725" spans="12:12" ht="15.75" customHeight="1" x14ac:dyDescent="0.2">
      <c r="L725" s="2"/>
    </row>
    <row r="726" spans="12:12" ht="15.75" customHeight="1" x14ac:dyDescent="0.2">
      <c r="L726" s="2"/>
    </row>
    <row r="727" spans="12:12" ht="15.75" customHeight="1" x14ac:dyDescent="0.2">
      <c r="L727" s="2"/>
    </row>
    <row r="728" spans="12:12" ht="15.75" customHeight="1" x14ac:dyDescent="0.2">
      <c r="L728" s="2"/>
    </row>
    <row r="729" spans="12:12" ht="15.75" customHeight="1" x14ac:dyDescent="0.2">
      <c r="L729" s="2"/>
    </row>
    <row r="730" spans="12:12" ht="15.75" customHeight="1" x14ac:dyDescent="0.2">
      <c r="L730" s="2"/>
    </row>
    <row r="731" spans="12:12" ht="15.75" customHeight="1" x14ac:dyDescent="0.2">
      <c r="L731" s="2"/>
    </row>
    <row r="732" spans="12:12" ht="15.75" customHeight="1" x14ac:dyDescent="0.2">
      <c r="L732" s="2"/>
    </row>
    <row r="733" spans="12:12" ht="15.75" customHeight="1" x14ac:dyDescent="0.2">
      <c r="L733" s="2"/>
    </row>
    <row r="734" spans="12:12" ht="15.75" customHeight="1" x14ac:dyDescent="0.2">
      <c r="L734" s="2"/>
    </row>
    <row r="735" spans="12:12" ht="15.75" customHeight="1" x14ac:dyDescent="0.2">
      <c r="L735" s="2"/>
    </row>
    <row r="736" spans="12:12" ht="15.75" customHeight="1" x14ac:dyDescent="0.2">
      <c r="L736" s="2"/>
    </row>
    <row r="737" spans="12:12" ht="15.75" customHeight="1" x14ac:dyDescent="0.2">
      <c r="L737" s="2"/>
    </row>
    <row r="738" spans="12:12" ht="15.75" customHeight="1" x14ac:dyDescent="0.2">
      <c r="L738" s="2"/>
    </row>
    <row r="739" spans="12:12" ht="15.75" customHeight="1" x14ac:dyDescent="0.2">
      <c r="L739" s="2"/>
    </row>
    <row r="740" spans="12:12" ht="15.75" customHeight="1" x14ac:dyDescent="0.2">
      <c r="L740" s="2"/>
    </row>
    <row r="741" spans="12:12" ht="15.75" customHeight="1" x14ac:dyDescent="0.2">
      <c r="L741" s="2"/>
    </row>
    <row r="742" spans="12:12" ht="15.75" customHeight="1" x14ac:dyDescent="0.2">
      <c r="L742" s="2"/>
    </row>
    <row r="743" spans="12:12" ht="15.75" customHeight="1" x14ac:dyDescent="0.2">
      <c r="L743" s="2"/>
    </row>
    <row r="744" spans="12:12" ht="15.75" customHeight="1" x14ac:dyDescent="0.2">
      <c r="L744" s="2"/>
    </row>
    <row r="745" spans="12:12" ht="15.75" customHeight="1" x14ac:dyDescent="0.2">
      <c r="L745" s="2"/>
    </row>
    <row r="746" spans="12:12" ht="15.75" customHeight="1" x14ac:dyDescent="0.2">
      <c r="L746" s="2"/>
    </row>
    <row r="747" spans="12:12" ht="15.75" customHeight="1" x14ac:dyDescent="0.2">
      <c r="L747" s="2"/>
    </row>
    <row r="748" spans="12:12" ht="15.75" customHeight="1" x14ac:dyDescent="0.2">
      <c r="L748" s="2"/>
    </row>
    <row r="749" spans="12:12" ht="15.75" customHeight="1" x14ac:dyDescent="0.2">
      <c r="L749" s="2"/>
    </row>
    <row r="750" spans="12:12" ht="15.75" customHeight="1" x14ac:dyDescent="0.2">
      <c r="L750" s="2"/>
    </row>
    <row r="751" spans="12:12" ht="15.75" customHeight="1" x14ac:dyDescent="0.2">
      <c r="L751" s="2"/>
    </row>
    <row r="752" spans="12:12" ht="15.75" customHeight="1" x14ac:dyDescent="0.2">
      <c r="L752" s="2"/>
    </row>
    <row r="753" spans="12:12" ht="15.75" customHeight="1" x14ac:dyDescent="0.2">
      <c r="L753" s="2"/>
    </row>
    <row r="754" spans="12:12" ht="15.75" customHeight="1" x14ac:dyDescent="0.2">
      <c r="L754" s="2"/>
    </row>
    <row r="755" spans="12:12" ht="15.75" customHeight="1" x14ac:dyDescent="0.2">
      <c r="L755" s="2"/>
    </row>
    <row r="756" spans="12:12" ht="15.75" customHeight="1" x14ac:dyDescent="0.2">
      <c r="L756" s="2"/>
    </row>
    <row r="757" spans="12:12" ht="15.75" customHeight="1" x14ac:dyDescent="0.2">
      <c r="L757" s="2"/>
    </row>
    <row r="758" spans="12:12" ht="15.75" customHeight="1" x14ac:dyDescent="0.2">
      <c r="L758" s="2"/>
    </row>
    <row r="759" spans="12:12" ht="15.75" customHeight="1" x14ac:dyDescent="0.2">
      <c r="L759" s="2"/>
    </row>
    <row r="760" spans="12:12" ht="15.75" customHeight="1" x14ac:dyDescent="0.2">
      <c r="L760" s="2"/>
    </row>
    <row r="761" spans="12:12" ht="15.75" customHeight="1" x14ac:dyDescent="0.2">
      <c r="L761" s="2"/>
    </row>
    <row r="762" spans="12:12" ht="15.75" customHeight="1" x14ac:dyDescent="0.2">
      <c r="L762" s="2"/>
    </row>
    <row r="763" spans="12:12" ht="15.75" customHeight="1" x14ac:dyDescent="0.2">
      <c r="L763" s="2"/>
    </row>
    <row r="764" spans="12:12" ht="15.75" customHeight="1" x14ac:dyDescent="0.2">
      <c r="L764" s="2"/>
    </row>
    <row r="765" spans="12:12" ht="15.75" customHeight="1" x14ac:dyDescent="0.2">
      <c r="L765" s="2"/>
    </row>
    <row r="766" spans="12:12" ht="15.75" customHeight="1" x14ac:dyDescent="0.2">
      <c r="L766" s="2"/>
    </row>
    <row r="767" spans="12:12" ht="15.75" customHeight="1" x14ac:dyDescent="0.2">
      <c r="L767" s="2"/>
    </row>
    <row r="768" spans="12:12" ht="15.75" customHeight="1" x14ac:dyDescent="0.2">
      <c r="L768" s="2"/>
    </row>
    <row r="769" spans="12:12" ht="15.75" customHeight="1" x14ac:dyDescent="0.2">
      <c r="L769" s="2"/>
    </row>
    <row r="770" spans="12:12" ht="15.75" customHeight="1" x14ac:dyDescent="0.2">
      <c r="L770" s="2"/>
    </row>
    <row r="771" spans="12:12" ht="15.75" customHeight="1" x14ac:dyDescent="0.2">
      <c r="L771" s="2"/>
    </row>
    <row r="772" spans="12:12" ht="15.75" customHeight="1" x14ac:dyDescent="0.2">
      <c r="L772" s="2"/>
    </row>
    <row r="773" spans="12:12" ht="15.75" customHeight="1" x14ac:dyDescent="0.2">
      <c r="L773" s="2"/>
    </row>
    <row r="774" spans="12:12" ht="15.75" customHeight="1" x14ac:dyDescent="0.2">
      <c r="L774" s="2"/>
    </row>
    <row r="775" spans="12:12" ht="15.75" customHeight="1" x14ac:dyDescent="0.2">
      <c r="L775" s="2"/>
    </row>
    <row r="776" spans="12:12" ht="15.75" customHeight="1" x14ac:dyDescent="0.2">
      <c r="L776" s="2"/>
    </row>
    <row r="777" spans="12:12" ht="15.75" customHeight="1" x14ac:dyDescent="0.2">
      <c r="L777" s="2"/>
    </row>
    <row r="778" spans="12:12" ht="15.75" customHeight="1" x14ac:dyDescent="0.2">
      <c r="L778" s="2"/>
    </row>
    <row r="779" spans="12:12" ht="15.75" customHeight="1" x14ac:dyDescent="0.2">
      <c r="L779" s="2"/>
    </row>
    <row r="780" spans="12:12" ht="15.75" customHeight="1" x14ac:dyDescent="0.2">
      <c r="L780" s="2"/>
    </row>
    <row r="781" spans="12:12" ht="15.75" customHeight="1" x14ac:dyDescent="0.2">
      <c r="L781" s="2"/>
    </row>
    <row r="782" spans="12:12" ht="15.75" customHeight="1" x14ac:dyDescent="0.2">
      <c r="L782" s="2"/>
    </row>
    <row r="783" spans="12:12" ht="15.75" customHeight="1" x14ac:dyDescent="0.2">
      <c r="L783" s="2"/>
    </row>
    <row r="784" spans="12:12" ht="15.75" customHeight="1" x14ac:dyDescent="0.2">
      <c r="L784" s="2"/>
    </row>
    <row r="785" spans="12:12" ht="15.75" customHeight="1" x14ac:dyDescent="0.2">
      <c r="L785" s="2"/>
    </row>
    <row r="786" spans="12:12" ht="15.75" customHeight="1" x14ac:dyDescent="0.2">
      <c r="L786" s="2"/>
    </row>
    <row r="787" spans="12:12" ht="15.75" customHeight="1" x14ac:dyDescent="0.2">
      <c r="L787" s="2"/>
    </row>
    <row r="788" spans="12:12" ht="15.75" customHeight="1" x14ac:dyDescent="0.2">
      <c r="L788" s="2"/>
    </row>
    <row r="789" spans="12:12" ht="15.75" customHeight="1" x14ac:dyDescent="0.2">
      <c r="L789" s="2"/>
    </row>
    <row r="790" spans="12:12" ht="15.75" customHeight="1" x14ac:dyDescent="0.2">
      <c r="L790" s="2"/>
    </row>
    <row r="791" spans="12:12" ht="15.75" customHeight="1" x14ac:dyDescent="0.2">
      <c r="L791" s="2"/>
    </row>
    <row r="792" spans="12:12" ht="15.75" customHeight="1" x14ac:dyDescent="0.2">
      <c r="L792" s="2"/>
    </row>
    <row r="793" spans="12:12" ht="15.75" customHeight="1" x14ac:dyDescent="0.2">
      <c r="L793" s="2"/>
    </row>
    <row r="794" spans="12:12" ht="15.75" customHeight="1" x14ac:dyDescent="0.2">
      <c r="L794" s="2"/>
    </row>
    <row r="795" spans="12:12" ht="15.75" customHeight="1" x14ac:dyDescent="0.2">
      <c r="L795" s="2"/>
    </row>
    <row r="796" spans="12:12" ht="15.75" customHeight="1" x14ac:dyDescent="0.2">
      <c r="L796" s="2"/>
    </row>
    <row r="797" spans="12:12" ht="15.75" customHeight="1" x14ac:dyDescent="0.2">
      <c r="L797" s="2"/>
    </row>
    <row r="798" spans="12:12" ht="15.75" customHeight="1" x14ac:dyDescent="0.2">
      <c r="L798" s="2"/>
    </row>
    <row r="799" spans="12:12" ht="15.75" customHeight="1" x14ac:dyDescent="0.2">
      <c r="L799" s="2"/>
    </row>
    <row r="800" spans="12:12" ht="15.75" customHeight="1" x14ac:dyDescent="0.2">
      <c r="L800" s="2"/>
    </row>
    <row r="801" spans="12:12" ht="15.75" customHeight="1" x14ac:dyDescent="0.2">
      <c r="L801" s="2"/>
    </row>
    <row r="802" spans="12:12" ht="15.75" customHeight="1" x14ac:dyDescent="0.2">
      <c r="L802" s="2"/>
    </row>
    <row r="803" spans="12:12" ht="15.75" customHeight="1" x14ac:dyDescent="0.2">
      <c r="L803" s="2"/>
    </row>
    <row r="804" spans="12:12" ht="15.75" customHeight="1" x14ac:dyDescent="0.2">
      <c r="L804" s="2"/>
    </row>
    <row r="805" spans="12:12" ht="15.75" customHeight="1" x14ac:dyDescent="0.2">
      <c r="L805" s="2"/>
    </row>
    <row r="806" spans="12:12" ht="15.75" customHeight="1" x14ac:dyDescent="0.2">
      <c r="L806" s="2"/>
    </row>
    <row r="807" spans="12:12" ht="15.75" customHeight="1" x14ac:dyDescent="0.2">
      <c r="L807" s="2"/>
    </row>
    <row r="808" spans="12:12" ht="15.75" customHeight="1" x14ac:dyDescent="0.2">
      <c r="L808" s="2"/>
    </row>
    <row r="809" spans="12:12" ht="15.75" customHeight="1" x14ac:dyDescent="0.2">
      <c r="L809" s="2"/>
    </row>
    <row r="810" spans="12:12" ht="15.75" customHeight="1" x14ac:dyDescent="0.2">
      <c r="L810" s="2"/>
    </row>
    <row r="811" spans="12:12" ht="15.75" customHeight="1" x14ac:dyDescent="0.2">
      <c r="L811" s="2"/>
    </row>
    <row r="812" spans="12:12" ht="15.75" customHeight="1" x14ac:dyDescent="0.2">
      <c r="L812" s="2"/>
    </row>
    <row r="813" spans="12:12" ht="15.75" customHeight="1" x14ac:dyDescent="0.2">
      <c r="L813" s="2"/>
    </row>
    <row r="814" spans="12:12" ht="15.75" customHeight="1" x14ac:dyDescent="0.2">
      <c r="L814" s="2"/>
    </row>
    <row r="815" spans="12:12" ht="15.75" customHeight="1" x14ac:dyDescent="0.2">
      <c r="L815" s="2"/>
    </row>
    <row r="816" spans="12:12" ht="15.75" customHeight="1" x14ac:dyDescent="0.2">
      <c r="L816" s="2"/>
    </row>
    <row r="817" spans="12:12" ht="15.75" customHeight="1" x14ac:dyDescent="0.2">
      <c r="L817" s="2"/>
    </row>
    <row r="818" spans="12:12" ht="15.75" customHeight="1" x14ac:dyDescent="0.2">
      <c r="L818" s="2"/>
    </row>
    <row r="819" spans="12:12" ht="15.75" customHeight="1" x14ac:dyDescent="0.2">
      <c r="L819" s="2"/>
    </row>
    <row r="820" spans="12:12" ht="15.75" customHeight="1" x14ac:dyDescent="0.2">
      <c r="L820" s="2"/>
    </row>
    <row r="821" spans="12:12" ht="15.75" customHeight="1" x14ac:dyDescent="0.2">
      <c r="L821" s="2"/>
    </row>
    <row r="822" spans="12:12" ht="15.75" customHeight="1" x14ac:dyDescent="0.2">
      <c r="L822" s="2"/>
    </row>
    <row r="823" spans="12:12" ht="15.75" customHeight="1" x14ac:dyDescent="0.2">
      <c r="L823" s="2"/>
    </row>
    <row r="824" spans="12:12" ht="15.75" customHeight="1" x14ac:dyDescent="0.2">
      <c r="L824" s="2"/>
    </row>
    <row r="825" spans="12:12" ht="15.75" customHeight="1" x14ac:dyDescent="0.2">
      <c r="L825" s="2"/>
    </row>
    <row r="826" spans="12:12" ht="15.75" customHeight="1" x14ac:dyDescent="0.2">
      <c r="L826" s="2"/>
    </row>
    <row r="827" spans="12:12" ht="15.75" customHeight="1" x14ac:dyDescent="0.2">
      <c r="L827" s="2"/>
    </row>
    <row r="828" spans="12:12" ht="15.75" customHeight="1" x14ac:dyDescent="0.2">
      <c r="L828" s="2"/>
    </row>
    <row r="829" spans="12:12" ht="15.75" customHeight="1" x14ac:dyDescent="0.2">
      <c r="L829" s="2"/>
    </row>
    <row r="830" spans="12:12" ht="15.75" customHeight="1" x14ac:dyDescent="0.2">
      <c r="L830" s="2"/>
    </row>
    <row r="831" spans="12:12" ht="15.75" customHeight="1" x14ac:dyDescent="0.2">
      <c r="L831" s="2"/>
    </row>
    <row r="832" spans="12:12" ht="15.75" customHeight="1" x14ac:dyDescent="0.2">
      <c r="L832" s="2"/>
    </row>
    <row r="833" spans="12:12" ht="15.75" customHeight="1" x14ac:dyDescent="0.2">
      <c r="L833" s="2"/>
    </row>
    <row r="834" spans="12:12" ht="15.75" customHeight="1" x14ac:dyDescent="0.2">
      <c r="L834" s="2"/>
    </row>
    <row r="835" spans="12:12" ht="15.75" customHeight="1" x14ac:dyDescent="0.2">
      <c r="L835" s="2"/>
    </row>
    <row r="836" spans="12:12" ht="15.75" customHeight="1" x14ac:dyDescent="0.2">
      <c r="L836" s="2"/>
    </row>
    <row r="837" spans="12:12" ht="15.75" customHeight="1" x14ac:dyDescent="0.2">
      <c r="L837" s="2"/>
    </row>
    <row r="838" spans="12:12" ht="15.75" customHeight="1" x14ac:dyDescent="0.2">
      <c r="L838" s="2"/>
    </row>
    <row r="839" spans="12:12" ht="15.75" customHeight="1" x14ac:dyDescent="0.2">
      <c r="L839" s="2"/>
    </row>
    <row r="840" spans="12:12" ht="15.75" customHeight="1" x14ac:dyDescent="0.2">
      <c r="L840" s="2"/>
    </row>
    <row r="841" spans="12:12" ht="15.75" customHeight="1" x14ac:dyDescent="0.2">
      <c r="L841" s="2"/>
    </row>
    <row r="842" spans="12:12" ht="15.75" customHeight="1" x14ac:dyDescent="0.2">
      <c r="L842" s="2"/>
    </row>
    <row r="843" spans="12:12" ht="15.75" customHeight="1" x14ac:dyDescent="0.2">
      <c r="L843" s="2"/>
    </row>
    <row r="844" spans="12:12" ht="15.75" customHeight="1" x14ac:dyDescent="0.2">
      <c r="L844" s="2"/>
    </row>
    <row r="845" spans="12:12" ht="15.75" customHeight="1" x14ac:dyDescent="0.2">
      <c r="L845" s="2"/>
    </row>
    <row r="846" spans="12:12" ht="15.75" customHeight="1" x14ac:dyDescent="0.2">
      <c r="L846" s="2"/>
    </row>
    <row r="847" spans="12:12" ht="15.75" customHeight="1" x14ac:dyDescent="0.2">
      <c r="L847" s="2"/>
    </row>
    <row r="848" spans="12:12" ht="15.75" customHeight="1" x14ac:dyDescent="0.2">
      <c r="L848" s="2"/>
    </row>
    <row r="849" spans="12:12" ht="15.75" customHeight="1" x14ac:dyDescent="0.2">
      <c r="L849" s="2"/>
    </row>
    <row r="850" spans="12:12" ht="15.75" customHeight="1" x14ac:dyDescent="0.2">
      <c r="L850" s="2"/>
    </row>
    <row r="851" spans="12:12" ht="15.75" customHeight="1" x14ac:dyDescent="0.2">
      <c r="L851" s="2"/>
    </row>
    <row r="852" spans="12:12" ht="15.75" customHeight="1" x14ac:dyDescent="0.2">
      <c r="L852" s="2"/>
    </row>
    <row r="853" spans="12:12" ht="15.75" customHeight="1" x14ac:dyDescent="0.2">
      <c r="L853" s="2"/>
    </row>
    <row r="854" spans="12:12" ht="15.75" customHeight="1" x14ac:dyDescent="0.2">
      <c r="L854" s="2"/>
    </row>
    <row r="855" spans="12:12" ht="15.75" customHeight="1" x14ac:dyDescent="0.2">
      <c r="L855" s="2"/>
    </row>
    <row r="856" spans="12:12" ht="15.75" customHeight="1" x14ac:dyDescent="0.2">
      <c r="L856" s="2"/>
    </row>
    <row r="857" spans="12:12" ht="15.75" customHeight="1" x14ac:dyDescent="0.2">
      <c r="L857" s="2"/>
    </row>
    <row r="858" spans="12:12" ht="15.75" customHeight="1" x14ac:dyDescent="0.2">
      <c r="L858" s="2"/>
    </row>
    <row r="859" spans="12:12" ht="15.75" customHeight="1" x14ac:dyDescent="0.2">
      <c r="L859" s="2"/>
    </row>
    <row r="860" spans="12:12" ht="15.75" customHeight="1" x14ac:dyDescent="0.2">
      <c r="L860" s="2"/>
    </row>
    <row r="861" spans="12:12" ht="15.75" customHeight="1" x14ac:dyDescent="0.2">
      <c r="L861" s="2"/>
    </row>
    <row r="862" spans="12:12" ht="15.75" customHeight="1" x14ac:dyDescent="0.2">
      <c r="L862" s="2"/>
    </row>
    <row r="863" spans="12:12" ht="15.75" customHeight="1" x14ac:dyDescent="0.2">
      <c r="L863" s="2"/>
    </row>
    <row r="864" spans="12:12" ht="15.75" customHeight="1" x14ac:dyDescent="0.2">
      <c r="L864" s="2"/>
    </row>
    <row r="865" spans="12:12" ht="15.75" customHeight="1" x14ac:dyDescent="0.2">
      <c r="L865" s="2"/>
    </row>
    <row r="866" spans="12:12" ht="15.75" customHeight="1" x14ac:dyDescent="0.2">
      <c r="L866" s="2"/>
    </row>
    <row r="867" spans="12:12" ht="15.75" customHeight="1" x14ac:dyDescent="0.2">
      <c r="L867" s="2"/>
    </row>
    <row r="868" spans="12:12" ht="15.75" customHeight="1" x14ac:dyDescent="0.2">
      <c r="L868" s="2"/>
    </row>
    <row r="869" spans="12:12" ht="15.75" customHeight="1" x14ac:dyDescent="0.2">
      <c r="L869" s="2"/>
    </row>
    <row r="870" spans="12:12" ht="15.75" customHeight="1" x14ac:dyDescent="0.2">
      <c r="L870" s="2"/>
    </row>
    <row r="871" spans="12:12" ht="15.75" customHeight="1" x14ac:dyDescent="0.2">
      <c r="L871" s="2"/>
    </row>
    <row r="872" spans="12:12" ht="15.75" customHeight="1" x14ac:dyDescent="0.2">
      <c r="L872" s="2"/>
    </row>
    <row r="873" spans="12:12" ht="15.75" customHeight="1" x14ac:dyDescent="0.2">
      <c r="L873" s="2"/>
    </row>
    <row r="874" spans="12:12" ht="15.75" customHeight="1" x14ac:dyDescent="0.2">
      <c r="L874" s="2"/>
    </row>
    <row r="875" spans="12:12" ht="15.75" customHeight="1" x14ac:dyDescent="0.2">
      <c r="L875" s="2"/>
    </row>
    <row r="876" spans="12:12" ht="15.75" customHeight="1" x14ac:dyDescent="0.2">
      <c r="L876" s="2"/>
    </row>
    <row r="877" spans="12:12" ht="15.75" customHeight="1" x14ac:dyDescent="0.2">
      <c r="L877" s="2"/>
    </row>
    <row r="878" spans="12:12" ht="15.75" customHeight="1" x14ac:dyDescent="0.2">
      <c r="L878" s="2"/>
    </row>
    <row r="879" spans="12:12" ht="15.75" customHeight="1" x14ac:dyDescent="0.2">
      <c r="L879" s="2"/>
    </row>
    <row r="880" spans="12:12" ht="15.75" customHeight="1" x14ac:dyDescent="0.2">
      <c r="L880" s="2"/>
    </row>
    <row r="881" spans="12:12" ht="15.75" customHeight="1" x14ac:dyDescent="0.2">
      <c r="L881" s="2"/>
    </row>
    <row r="882" spans="12:12" ht="15.75" customHeight="1" x14ac:dyDescent="0.2">
      <c r="L882" s="2"/>
    </row>
    <row r="883" spans="12:12" ht="15.75" customHeight="1" x14ac:dyDescent="0.2">
      <c r="L883" s="2"/>
    </row>
    <row r="884" spans="12:12" ht="15.75" customHeight="1" x14ac:dyDescent="0.2">
      <c r="L884" s="2"/>
    </row>
    <row r="885" spans="12:12" ht="15.75" customHeight="1" x14ac:dyDescent="0.2">
      <c r="L885" s="2"/>
    </row>
    <row r="886" spans="12:12" ht="15.75" customHeight="1" x14ac:dyDescent="0.2">
      <c r="L886" s="2"/>
    </row>
    <row r="887" spans="12:12" ht="15.75" customHeight="1" x14ac:dyDescent="0.2">
      <c r="L887" s="2"/>
    </row>
    <row r="888" spans="12:12" ht="15.75" customHeight="1" x14ac:dyDescent="0.2">
      <c r="L888" s="2"/>
    </row>
    <row r="889" spans="12:12" ht="15.75" customHeight="1" x14ac:dyDescent="0.2">
      <c r="L889" s="2"/>
    </row>
    <row r="890" spans="12:12" ht="15.75" customHeight="1" x14ac:dyDescent="0.2">
      <c r="L890" s="2"/>
    </row>
    <row r="891" spans="12:12" ht="15.75" customHeight="1" x14ac:dyDescent="0.2">
      <c r="L891" s="2"/>
    </row>
    <row r="892" spans="12:12" ht="15.75" customHeight="1" x14ac:dyDescent="0.2">
      <c r="L892" s="2"/>
    </row>
    <row r="893" spans="12:12" ht="15.75" customHeight="1" x14ac:dyDescent="0.2">
      <c r="L893" s="2"/>
    </row>
    <row r="894" spans="12:12" ht="15.75" customHeight="1" x14ac:dyDescent="0.2">
      <c r="L894" s="2"/>
    </row>
    <row r="895" spans="12:12" ht="15.75" customHeight="1" x14ac:dyDescent="0.2">
      <c r="L895" s="2"/>
    </row>
    <row r="896" spans="12:12" ht="15.75" customHeight="1" x14ac:dyDescent="0.2">
      <c r="L896" s="2"/>
    </row>
    <row r="897" spans="12:12" ht="15.75" customHeight="1" x14ac:dyDescent="0.2">
      <c r="L897" s="2"/>
    </row>
    <row r="898" spans="12:12" ht="15.75" customHeight="1" x14ac:dyDescent="0.2">
      <c r="L898" s="2"/>
    </row>
    <row r="899" spans="12:12" ht="15.75" customHeight="1" x14ac:dyDescent="0.2">
      <c r="L899" s="2"/>
    </row>
    <row r="900" spans="12:12" ht="15.75" customHeight="1" x14ac:dyDescent="0.2">
      <c r="L900" s="2"/>
    </row>
    <row r="901" spans="12:12" ht="15.75" customHeight="1" x14ac:dyDescent="0.2">
      <c r="L901" s="2"/>
    </row>
    <row r="902" spans="12:12" ht="15.75" customHeight="1" x14ac:dyDescent="0.2">
      <c r="L902" s="2"/>
    </row>
    <row r="903" spans="12:12" ht="15.75" customHeight="1" x14ac:dyDescent="0.2">
      <c r="L903" s="2"/>
    </row>
    <row r="904" spans="12:12" ht="15.75" customHeight="1" x14ac:dyDescent="0.2">
      <c r="L904" s="2"/>
    </row>
    <row r="905" spans="12:12" ht="15.75" customHeight="1" x14ac:dyDescent="0.2">
      <c r="L905" s="2"/>
    </row>
    <row r="906" spans="12:12" ht="15.75" customHeight="1" x14ac:dyDescent="0.2">
      <c r="L906" s="2"/>
    </row>
    <row r="907" spans="12:12" ht="15.75" customHeight="1" x14ac:dyDescent="0.2">
      <c r="L907" s="2"/>
    </row>
    <row r="908" spans="12:12" ht="15.75" customHeight="1" x14ac:dyDescent="0.2">
      <c r="L908" s="2"/>
    </row>
    <row r="909" spans="12:12" ht="15.75" customHeight="1" x14ac:dyDescent="0.2">
      <c r="L909" s="2"/>
    </row>
    <row r="910" spans="12:12" ht="15.75" customHeight="1" x14ac:dyDescent="0.2">
      <c r="L910" s="2"/>
    </row>
    <row r="911" spans="12:12" ht="15.75" customHeight="1" x14ac:dyDescent="0.2">
      <c r="L911" s="2"/>
    </row>
    <row r="912" spans="12:12" ht="15.75" customHeight="1" x14ac:dyDescent="0.2">
      <c r="L912" s="2"/>
    </row>
    <row r="913" spans="12:12" ht="15.75" customHeight="1" x14ac:dyDescent="0.2">
      <c r="L913" s="2"/>
    </row>
    <row r="914" spans="12:12" ht="15.75" customHeight="1" x14ac:dyDescent="0.2">
      <c r="L914" s="2"/>
    </row>
    <row r="915" spans="12:12" ht="15.75" customHeight="1" x14ac:dyDescent="0.2">
      <c r="L915" s="2"/>
    </row>
    <row r="916" spans="12:12" ht="15.75" customHeight="1" x14ac:dyDescent="0.2">
      <c r="L916" s="2"/>
    </row>
    <row r="917" spans="12:12" ht="15.75" customHeight="1" x14ac:dyDescent="0.2">
      <c r="L917" s="2"/>
    </row>
    <row r="918" spans="12:12" ht="15.75" customHeight="1" x14ac:dyDescent="0.2">
      <c r="L918" s="2"/>
    </row>
    <row r="919" spans="12:12" ht="15.75" customHeight="1" x14ac:dyDescent="0.2">
      <c r="L919" s="2"/>
    </row>
    <row r="920" spans="12:12" ht="15.75" customHeight="1" x14ac:dyDescent="0.2">
      <c r="L920" s="2"/>
    </row>
    <row r="921" spans="12:12" ht="15.75" customHeight="1" x14ac:dyDescent="0.2">
      <c r="L921" s="2"/>
    </row>
    <row r="922" spans="12:12" ht="15.75" customHeight="1" x14ac:dyDescent="0.2">
      <c r="L922" s="2"/>
    </row>
    <row r="923" spans="12:12" ht="15.75" customHeight="1" x14ac:dyDescent="0.2">
      <c r="L923" s="2"/>
    </row>
    <row r="924" spans="12:12" ht="15.75" customHeight="1" x14ac:dyDescent="0.2">
      <c r="L924" s="2"/>
    </row>
    <row r="925" spans="12:12" ht="15.75" customHeight="1" x14ac:dyDescent="0.2">
      <c r="L925" s="2"/>
    </row>
    <row r="926" spans="12:12" ht="15.75" customHeight="1" x14ac:dyDescent="0.2">
      <c r="L926" s="2"/>
    </row>
    <row r="927" spans="12:12" ht="15.75" customHeight="1" x14ac:dyDescent="0.2">
      <c r="L927" s="2"/>
    </row>
    <row r="928" spans="12:12" ht="15.75" customHeight="1" x14ac:dyDescent="0.2">
      <c r="L928" s="2"/>
    </row>
    <row r="929" spans="12:12" ht="15.75" customHeight="1" x14ac:dyDescent="0.2">
      <c r="L929" s="2"/>
    </row>
    <row r="930" spans="12:12" ht="15.75" customHeight="1" x14ac:dyDescent="0.2">
      <c r="L930" s="2"/>
    </row>
    <row r="931" spans="12:12" ht="15.75" customHeight="1" x14ac:dyDescent="0.2">
      <c r="L931" s="2"/>
    </row>
    <row r="932" spans="12:12" ht="15.75" customHeight="1" x14ac:dyDescent="0.2">
      <c r="L932" s="2"/>
    </row>
    <row r="933" spans="12:12" ht="15.75" customHeight="1" x14ac:dyDescent="0.2">
      <c r="L933" s="2"/>
    </row>
    <row r="934" spans="12:12" ht="15.75" customHeight="1" x14ac:dyDescent="0.2">
      <c r="L934" s="2"/>
    </row>
    <row r="935" spans="12:12" ht="15.75" customHeight="1" x14ac:dyDescent="0.2">
      <c r="L935" s="2"/>
    </row>
    <row r="936" spans="12:12" ht="15.75" customHeight="1" x14ac:dyDescent="0.2">
      <c r="L936" s="2"/>
    </row>
    <row r="937" spans="12:12" ht="15.75" customHeight="1" x14ac:dyDescent="0.2">
      <c r="L937" s="2"/>
    </row>
    <row r="938" spans="12:12" ht="15.75" customHeight="1" x14ac:dyDescent="0.2">
      <c r="L938" s="2"/>
    </row>
    <row r="939" spans="12:12" ht="15.75" customHeight="1" x14ac:dyDescent="0.2">
      <c r="L939" s="2"/>
    </row>
    <row r="940" spans="12:12" ht="15.75" customHeight="1" x14ac:dyDescent="0.2">
      <c r="L940" s="2"/>
    </row>
    <row r="941" spans="12:12" ht="15.75" customHeight="1" x14ac:dyDescent="0.2">
      <c r="L941" s="2"/>
    </row>
    <row r="942" spans="12:12" ht="15.75" customHeight="1" x14ac:dyDescent="0.2">
      <c r="L942" s="2"/>
    </row>
    <row r="943" spans="12:12" ht="15.75" customHeight="1" x14ac:dyDescent="0.2">
      <c r="L943" s="2"/>
    </row>
    <row r="944" spans="12:12" ht="15.75" customHeight="1" x14ac:dyDescent="0.2">
      <c r="L944" s="2"/>
    </row>
    <row r="945" spans="12:12" ht="15.75" customHeight="1" x14ac:dyDescent="0.2">
      <c r="L945" s="2"/>
    </row>
    <row r="946" spans="12:12" ht="15.75" customHeight="1" x14ac:dyDescent="0.2">
      <c r="L946" s="2"/>
    </row>
    <row r="947" spans="12:12" ht="15.75" customHeight="1" x14ac:dyDescent="0.2">
      <c r="L947" s="2"/>
    </row>
    <row r="948" spans="12:12" ht="15.75" customHeight="1" x14ac:dyDescent="0.2">
      <c r="L948" s="2"/>
    </row>
    <row r="949" spans="12:12" ht="15.75" customHeight="1" x14ac:dyDescent="0.2">
      <c r="L949" s="2"/>
    </row>
    <row r="950" spans="12:12" ht="15.75" customHeight="1" x14ac:dyDescent="0.2">
      <c r="L950" s="2"/>
    </row>
    <row r="951" spans="12:12" ht="15.75" customHeight="1" x14ac:dyDescent="0.2">
      <c r="L951" s="2"/>
    </row>
    <row r="952" spans="12:12" ht="15.75" customHeight="1" x14ac:dyDescent="0.2">
      <c r="L952" s="2"/>
    </row>
    <row r="953" spans="12:12" ht="15.75" customHeight="1" x14ac:dyDescent="0.2">
      <c r="L953" s="2"/>
    </row>
    <row r="954" spans="12:12" ht="15.75" customHeight="1" x14ac:dyDescent="0.2">
      <c r="L954" s="2"/>
    </row>
    <row r="955" spans="12:12" ht="15.75" customHeight="1" x14ac:dyDescent="0.2">
      <c r="L955" s="2"/>
    </row>
    <row r="956" spans="12:12" ht="15.75" customHeight="1" x14ac:dyDescent="0.2">
      <c r="L956" s="2"/>
    </row>
    <row r="957" spans="12:12" ht="15.75" customHeight="1" x14ac:dyDescent="0.2">
      <c r="L957" s="2"/>
    </row>
    <row r="958" spans="12:12" ht="15.75" customHeight="1" x14ac:dyDescent="0.2">
      <c r="L958" s="2"/>
    </row>
    <row r="959" spans="12:12" ht="15.75" customHeight="1" x14ac:dyDescent="0.2">
      <c r="L959" s="2"/>
    </row>
    <row r="960" spans="12:12" ht="15.75" customHeight="1" x14ac:dyDescent="0.2">
      <c r="L960" s="2"/>
    </row>
    <row r="961" spans="12:12" ht="15.75" customHeight="1" x14ac:dyDescent="0.2">
      <c r="L961" s="2"/>
    </row>
    <row r="962" spans="12:12" ht="15.75" customHeight="1" x14ac:dyDescent="0.2">
      <c r="L962" s="2"/>
    </row>
    <row r="963" spans="12:12" ht="15.75" customHeight="1" x14ac:dyDescent="0.2">
      <c r="L963" s="2"/>
    </row>
    <row r="964" spans="12:12" ht="15.75" customHeight="1" x14ac:dyDescent="0.2">
      <c r="L964" s="2"/>
    </row>
    <row r="965" spans="12:12" ht="15.75" customHeight="1" x14ac:dyDescent="0.2">
      <c r="L965" s="2"/>
    </row>
    <row r="966" spans="12:12" ht="15.75" customHeight="1" x14ac:dyDescent="0.2">
      <c r="L966" s="2"/>
    </row>
    <row r="967" spans="12:12" ht="15.75" customHeight="1" x14ac:dyDescent="0.2">
      <c r="L967" s="2"/>
    </row>
    <row r="968" spans="12:12" ht="15.75" customHeight="1" x14ac:dyDescent="0.2">
      <c r="L968" s="2"/>
    </row>
    <row r="969" spans="12:12" ht="15.75" customHeight="1" x14ac:dyDescent="0.2">
      <c r="L969" s="2"/>
    </row>
    <row r="970" spans="12:12" ht="15.75" customHeight="1" x14ac:dyDescent="0.2">
      <c r="L970" s="2"/>
    </row>
    <row r="971" spans="12:12" ht="15.75" customHeight="1" x14ac:dyDescent="0.2">
      <c r="L971" s="2"/>
    </row>
    <row r="972" spans="12:12" ht="15.75" customHeight="1" x14ac:dyDescent="0.2">
      <c r="L972" s="2"/>
    </row>
    <row r="973" spans="12:12" ht="15.75" customHeight="1" x14ac:dyDescent="0.2">
      <c r="L973" s="2"/>
    </row>
    <row r="974" spans="12:12" ht="15.75" customHeight="1" x14ac:dyDescent="0.2">
      <c r="L974" s="2"/>
    </row>
    <row r="975" spans="12:12" ht="15.75" customHeight="1" x14ac:dyDescent="0.2">
      <c r="L975" s="2"/>
    </row>
    <row r="976" spans="12:12" ht="15.75" customHeight="1" x14ac:dyDescent="0.2">
      <c r="L976" s="2"/>
    </row>
    <row r="977" spans="12:12" ht="15.75" customHeight="1" x14ac:dyDescent="0.2">
      <c r="L977" s="2"/>
    </row>
    <row r="978" spans="12:12" ht="15.75" customHeight="1" x14ac:dyDescent="0.2">
      <c r="L978" s="2"/>
    </row>
    <row r="979" spans="12:12" ht="15.75" customHeight="1" x14ac:dyDescent="0.2">
      <c r="L979" s="2"/>
    </row>
    <row r="980" spans="12:12" ht="15.75" customHeight="1" x14ac:dyDescent="0.2">
      <c r="L980" s="2"/>
    </row>
    <row r="981" spans="12:12" ht="15.75" customHeight="1" x14ac:dyDescent="0.2">
      <c r="L981" s="2"/>
    </row>
    <row r="982" spans="12:12" ht="15.75" customHeight="1" x14ac:dyDescent="0.2">
      <c r="L982" s="2"/>
    </row>
    <row r="983" spans="12:12" ht="15.75" customHeight="1" x14ac:dyDescent="0.2">
      <c r="L983" s="2"/>
    </row>
    <row r="984" spans="12:12" ht="15.75" customHeight="1" x14ac:dyDescent="0.2">
      <c r="L984" s="2"/>
    </row>
    <row r="985" spans="12:12" ht="15.75" customHeight="1" x14ac:dyDescent="0.2">
      <c r="L985" s="2"/>
    </row>
    <row r="986" spans="12:12" ht="15.75" customHeight="1" x14ac:dyDescent="0.2">
      <c r="L986" s="2"/>
    </row>
    <row r="987" spans="12:12" ht="15.75" customHeight="1" x14ac:dyDescent="0.2">
      <c r="L987" s="2"/>
    </row>
    <row r="988" spans="12:12" ht="15.75" customHeight="1" x14ac:dyDescent="0.2">
      <c r="L988" s="2"/>
    </row>
    <row r="989" spans="12:12" ht="15.75" customHeight="1" x14ac:dyDescent="0.2">
      <c r="L989" s="2"/>
    </row>
    <row r="990" spans="12:12" ht="15.75" customHeight="1" x14ac:dyDescent="0.2">
      <c r="L990" s="2"/>
    </row>
    <row r="991" spans="12:12" ht="15.75" customHeight="1" x14ac:dyDescent="0.2">
      <c r="L991" s="2"/>
    </row>
    <row r="992" spans="12:12" ht="15.75" customHeight="1" x14ac:dyDescent="0.2">
      <c r="L992" s="2"/>
    </row>
    <row r="993" spans="12:12" ht="15.75" customHeight="1" x14ac:dyDescent="0.2">
      <c r="L993" s="2"/>
    </row>
    <row r="994" spans="12:12" ht="15.75" customHeight="1" x14ac:dyDescent="0.2">
      <c r="L994" s="2"/>
    </row>
    <row r="995" spans="12:12" ht="15.75" customHeight="1" x14ac:dyDescent="0.2">
      <c r="L995" s="2"/>
    </row>
    <row r="996" spans="12:12" ht="15.75" customHeight="1" x14ac:dyDescent="0.2">
      <c r="L996" s="2"/>
    </row>
    <row r="997" spans="12:12" ht="15.75" customHeight="1" x14ac:dyDescent="0.2">
      <c r="L997" s="2"/>
    </row>
    <row r="998" spans="12:12" ht="15.75" customHeight="1" x14ac:dyDescent="0.2">
      <c r="L998" s="2"/>
    </row>
  </sheetData>
  <mergeCells count="2">
    <mergeCell ref="A1:B1"/>
    <mergeCell ref="A3:B3"/>
  </mergeCells>
  <hyperlinks>
    <hyperlink ref="A1" location="MENU!A1" display="KEMBALI KE MENU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GIZI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2026-01-06T03:06:45Z</dcterms:created>
  <dcterms:modified xsi:type="dcterms:W3CDTF">2026-01-06T03:06:57Z</dcterms:modified>
</cp:coreProperties>
</file>