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8D99A1D0-665C-4815-93A2-53EA1DCFF0AA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9" i="1" l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D108" i="1"/>
  <c r="AD107" i="1"/>
  <c r="AD106" i="1"/>
  <c r="AD105" i="1"/>
  <c r="AD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D102" i="1"/>
  <c r="AD101" i="1"/>
  <c r="AD100" i="1"/>
  <c r="AD99" i="1"/>
  <c r="AD98" i="1"/>
  <c r="AD97" i="1"/>
  <c r="AD96" i="1"/>
  <c r="AD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D93" i="1"/>
  <c r="AD92" i="1"/>
  <c r="AD91" i="1"/>
  <c r="AD90" i="1"/>
  <c r="AD89" i="1"/>
  <c r="AD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AD86" i="1"/>
  <c r="AD85" i="1"/>
  <c r="AD84" i="1"/>
  <c r="AD83" i="1"/>
  <c r="AD82" i="1"/>
  <c r="AD81" i="1"/>
  <c r="AD80" i="1"/>
  <c r="AD79" i="1"/>
  <c r="AD78" i="1"/>
  <c r="AD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D61" i="1"/>
  <c r="AD60" i="1"/>
  <c r="AD59" i="1"/>
  <c r="AD58" i="1"/>
  <c r="AD57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AD55" i="1"/>
  <c r="AD54" i="1"/>
  <c r="AD53" i="1"/>
  <c r="AD52" i="1"/>
  <c r="AD51" i="1"/>
  <c r="AD50" i="1"/>
  <c r="AD49" i="1"/>
  <c r="AD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AD46" i="1"/>
  <c r="AD45" i="1"/>
  <c r="AD44" i="1"/>
  <c r="AD43" i="1"/>
  <c r="AD42" i="1"/>
  <c r="AD41" i="1"/>
  <c r="AD40" i="1"/>
  <c r="AD39" i="1"/>
  <c r="AD38" i="1"/>
  <c r="AD37" i="1"/>
  <c r="AD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D34" i="1"/>
  <c r="AD33" i="1"/>
  <c r="AD32" i="1"/>
  <c r="AD31" i="1"/>
  <c r="AD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D28" i="1"/>
  <c r="AD27" i="1"/>
  <c r="AD26" i="1"/>
  <c r="AD25" i="1"/>
  <c r="AD24" i="1"/>
  <c r="AD23" i="1"/>
  <c r="AD22" i="1"/>
  <c r="AD21" i="1"/>
  <c r="AD20" i="1"/>
  <c r="AD19" i="1"/>
  <c r="AE30" i="1" l="1"/>
  <c r="W110" i="1"/>
  <c r="K110" i="1"/>
  <c r="AE36" i="1"/>
  <c r="N110" i="1"/>
  <c r="Z110" i="1"/>
  <c r="AE95" i="1"/>
  <c r="O110" i="1"/>
  <c r="AA110" i="1"/>
  <c r="X110" i="1"/>
  <c r="M110" i="1"/>
  <c r="AE88" i="1"/>
  <c r="AE48" i="1"/>
  <c r="E110" i="1"/>
  <c r="Q110" i="1"/>
  <c r="AC110" i="1"/>
  <c r="AE63" i="1"/>
  <c r="AE77" i="1"/>
  <c r="Y110" i="1"/>
  <c r="AE19" i="1"/>
  <c r="H110" i="1"/>
  <c r="T110" i="1"/>
  <c r="AE104" i="1"/>
  <c r="L110" i="1"/>
  <c r="I110" i="1"/>
  <c r="U110" i="1"/>
  <c r="F110" i="1"/>
  <c r="R110" i="1"/>
  <c r="AE57" i="1"/>
  <c r="AF19" i="1"/>
  <c r="J110" i="1"/>
  <c r="V110" i="1"/>
  <c r="P110" i="1"/>
  <c r="AB110" i="1"/>
  <c r="G110" i="1"/>
  <c r="S110" i="1"/>
</calcChain>
</file>

<file path=xl/sharedStrings.xml><?xml version="1.0" encoding="utf-8"?>
<sst xmlns="http://schemas.openxmlformats.org/spreadsheetml/2006/main" count="129" uniqueCount="129">
  <si>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</si>
  <si>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</si>
  <si>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</si>
  <si>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</si>
  <si>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</si>
  <si>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</si>
  <si>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</si>
  <si>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%
KELURAHAN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</si>
  <si>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</si>
  <si>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</si>
  <si>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</si>
  <si>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</si>
  <si>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</si>
  <si>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</si>
  <si>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</si>
  <si>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</si>
  <si>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</si>
  <si>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</si>
  <si>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</si>
  <si>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</si>
  <si>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</si>
  <si>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</si>
  <si>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</si>
  <si>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</si>
  <si>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</si>
  <si>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</si>
  <si>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</si>
  <si>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</si>
  <si>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</si>
  <si>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</si>
  <si>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</si>
  <si>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</si>
  <si>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</si>
  <si>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</si>
  <si>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</si>
  <si>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</si>
  <si>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Siti Nurjanah</t>
  </si>
  <si>
    <t>RATA-RATA KELURAHAN</t>
  </si>
  <si>
    <t>POLOWIJEN</t>
  </si>
  <si>
    <t>ERCIS
PALASARA I</t>
  </si>
  <si>
    <t>Ning Rahayu</t>
  </si>
  <si>
    <t>Yuyun Lutfiani</t>
  </si>
  <si>
    <t>Nadhifah</t>
  </si>
  <si>
    <t>Luki Ani Ernaningtyas</t>
  </si>
  <si>
    <t>Elly Sustiana</t>
  </si>
  <si>
    <t>Siti Chuma'yah</t>
  </si>
  <si>
    <t>Wahyu Riani</t>
  </si>
  <si>
    <t>Emy Ida Rosifah</t>
  </si>
  <si>
    <t>Wiwik Anjaryati</t>
  </si>
  <si>
    <t>Dwi Yanti</t>
  </si>
  <si>
    <t>MELATI
HARYUNO SOSROBAHU 2</t>
  </si>
  <si>
    <t>Yeni Irawati</t>
  </si>
  <si>
    <t>Amallia Safitri, SE</t>
  </si>
  <si>
    <t>Supyani</t>
  </si>
  <si>
    <t>Umi Masrifah</t>
  </si>
  <si>
    <t>Purwatiningsih</t>
  </si>
  <si>
    <t>BERINGIN
MUSTOKOWENI 3</t>
  </si>
  <si>
    <t>Evi Kustiana</t>
  </si>
  <si>
    <t>Dwi Endah Sulastri</t>
  </si>
  <si>
    <t>Ririn Yudiningrum</t>
  </si>
  <si>
    <t>Siti Mahmudah</t>
  </si>
  <si>
    <t>Endang Sutjining Rahayu</t>
  </si>
  <si>
    <t>Kumaiyah</t>
  </si>
  <si>
    <t>Mimin Hartini</t>
  </si>
  <si>
    <t>Dina Fidayati</t>
  </si>
  <si>
    <t>Dini Purnamasasi</t>
  </si>
  <si>
    <t>Nurida</t>
  </si>
  <si>
    <t xml:space="preserve">MAWAR MERAH
KOKROSONO 4A
</t>
  </si>
  <si>
    <t>Siti Komariyah</t>
  </si>
  <si>
    <t>Anny Setyowati</t>
  </si>
  <si>
    <t>Elsye Charolina</t>
  </si>
  <si>
    <t>Jumiati</t>
  </si>
  <si>
    <t>Aminatuz Zahroh</t>
  </si>
  <si>
    <t>Muji Sulastri</t>
  </si>
  <si>
    <t>Indah Yunisari Dewi Jusman</t>
  </si>
  <si>
    <t>Ari Sulistiyani</t>
  </si>
  <si>
    <t xml:space="preserve">MAWAR MERAH
KRESNA 4B
</t>
  </si>
  <si>
    <t>Wahyu Ningrum Iriani</t>
  </si>
  <si>
    <t>Luluk Roicha</t>
  </si>
  <si>
    <t>Siti Rustiyanti</t>
  </si>
  <si>
    <t>Istiqomah</t>
  </si>
  <si>
    <t>Sarofah</t>
  </si>
  <si>
    <t>SARTIKA
BEAGAWAN PATMONOBO 5</t>
  </si>
  <si>
    <t>Sudarwati</t>
  </si>
  <si>
    <t>Siti Astutie</t>
  </si>
  <si>
    <t>Hari Purwatiningsih</t>
  </si>
  <si>
    <t>Siti Maisyaroh, Hj</t>
  </si>
  <si>
    <t>Kundiarti</t>
  </si>
  <si>
    <t>Habibu Minallah</t>
  </si>
  <si>
    <t>Yuni Pusparini</t>
  </si>
  <si>
    <t>Sholati</t>
  </si>
  <si>
    <t>Arie Retno L</t>
  </si>
  <si>
    <t xml:space="preserve">Endang Widayati Ningsih </t>
  </si>
  <si>
    <t>Tety Catur Suko Sri Utami</t>
  </si>
  <si>
    <t>Dini Kartikasari</t>
  </si>
  <si>
    <t>Dina Kusumawati</t>
  </si>
  <si>
    <t>ANGGREK
GATOTKOCO 6</t>
  </si>
  <si>
    <t>Endang Sriati</t>
  </si>
  <si>
    <t>Puspitasari</t>
  </si>
  <si>
    <t>Uswatun Chasanah</t>
  </si>
  <si>
    <t>Eni Fidiati</t>
  </si>
  <si>
    <t>Srimami</t>
  </si>
  <si>
    <t>Khasanah</t>
  </si>
  <si>
    <t>Nurotul Alfiyah</t>
  </si>
  <si>
    <t>Avin Siti Rohmah</t>
  </si>
  <si>
    <t>Nunung Rosidah</t>
  </si>
  <si>
    <t>Sri Damayanti</t>
  </si>
  <si>
    <t>EDELWEIS
SINTA 8</t>
  </si>
  <si>
    <t>Nuryati</t>
  </si>
  <si>
    <t>Retno Yuniastuti</t>
  </si>
  <si>
    <t>Khusnul Khotimah</t>
  </si>
  <si>
    <t>Ira Rafianti</t>
  </si>
  <si>
    <t>Dwi Lestari</t>
  </si>
  <si>
    <t>Fadiah Lifna</t>
  </si>
  <si>
    <t>BOUGENVILLE
RAMA 9</t>
  </si>
  <si>
    <t>Suswati</t>
  </si>
  <si>
    <t>Siti Roqayah</t>
  </si>
  <si>
    <t>Jarwati</t>
  </si>
  <si>
    <t>Nur Kholifah</t>
  </si>
  <si>
    <t>Kuncoro Rini, Amd</t>
  </si>
  <si>
    <t>Ernawati Mulyono</t>
  </si>
  <si>
    <t>Lilik Niswati</t>
  </si>
  <si>
    <t>Ayu Puspitasari Kusumawardani</t>
  </si>
  <si>
    <t>KENDEDES
KENAROK 10</t>
  </si>
  <si>
    <t>Wiwit Sugiarti</t>
  </si>
  <si>
    <t>Erny Setyorini</t>
  </si>
  <si>
    <t>Alfi Indah Wijayanti</t>
  </si>
  <si>
    <t>Siska Ariani</t>
  </si>
  <si>
    <t>Elvina Dwi Kristanti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</si>
</sst>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0"/>
      <color rgb="FF9C0006"/>
      <name val="Bookman Old Style"/>
    </font>
    <font>
      <sz val="10"/>
      <color rgb="FF000000"/>
      <name val="Bookman Old Style"/>
    </font>
  </fonts>
  <fills count="10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FFD965"/>
        <bgColor rgb="FFFFD965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left" vertical="center"/>
    </xf>
    <xf numFmtId="164" fontId="3" fillId="9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9" fontId="3" fillId="9" borderId="1" xfId="0" applyNumberFormat="1" applyFont="1" applyFill="1" applyBorder="1" applyAlignment="1">
      <alignment horizontal="center" vertical="center"/>
    </xf>
    <xf numFmtId="9" fontId="3" fillId="9" borderId="1" xfId="0" applyNumberFormat="1" applyFont="1" applyFill="1" applyBorder="1" applyAlignment="1">
      <alignment horizontal="left" vertical="center"/>
    </xf>
    <xf numFmtId="9" fontId="3" fillId="9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61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110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110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110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110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110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110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110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110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110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F775"/>
  <sheetViews>
    <sheetView tabSelected="1" topLeftCell="U1" workbookViewId="0">
      <selection activeCell="F20" sqref="F20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2" width="23.7109375" customWidth="1"/>
  </cols>
  <sheetData>
    <row r="1" spans="1:32" ht="12.75" customHeight="1">
      <c r="A1" s="3" t="s">
        <v>33</v>
      </c>
      <c r="B1" s="3"/>
      <c r="C1" s="3" t="s">
        <v>34</v>
      </c>
      <c r="D1" s="3" t="s">
        <v>35</v>
      </c>
      <c r="E1" s="4" t="s">
        <v>0</v>
      </c>
      <c r="F1" s="5"/>
      <c r="G1" s="5"/>
      <c r="H1" s="5"/>
      <c r="I1" s="5"/>
      <c r="J1" s="5"/>
      <c r="K1" s="6" t="s">
        <v>1</v>
      </c>
      <c r="L1" s="5"/>
      <c r="M1" s="5"/>
      <c r="N1" s="5"/>
      <c r="O1" s="5"/>
      <c r="P1" s="5"/>
      <c r="Q1" s="5"/>
      <c r="R1" s="7" t="s">
        <v>2</v>
      </c>
      <c r="S1" s="5"/>
      <c r="T1" s="5"/>
      <c r="U1" s="8" t="s">
        <v>3</v>
      </c>
      <c r="V1" s="5"/>
      <c r="W1" s="5"/>
      <c r="X1" s="5"/>
      <c r="Y1" s="5"/>
      <c r="Z1" s="9" t="s">
        <v>4</v>
      </c>
      <c r="AA1" s="5"/>
      <c r="AB1" s="5"/>
      <c r="AC1" s="5"/>
      <c r="AD1" s="10" t="s">
        <v>5</v>
      </c>
      <c r="AE1" s="11" t="s">
        <v>6</v>
      </c>
      <c r="AF1" s="11" t="s">
        <v>7</v>
      </c>
    </row>
    <row r="2" spans="1:32" ht="12.75" customHeight="1">
      <c r="A2" s="3"/>
      <c r="B2" s="3"/>
      <c r="C2" s="3"/>
      <c r="D2" s="3"/>
      <c r="E2" s="5"/>
      <c r="F2" s="12"/>
      <c r="G2" s="12"/>
      <c r="H2" s="12"/>
      <c r="I2" s="12"/>
      <c r="J2" s="5"/>
      <c r="K2" s="5"/>
      <c r="L2" s="12"/>
      <c r="M2" s="12"/>
      <c r="N2" s="12"/>
      <c r="O2" s="12"/>
      <c r="P2" s="12"/>
      <c r="Q2" s="5"/>
      <c r="R2" s="5"/>
      <c r="S2" s="12"/>
      <c r="T2" s="5"/>
      <c r="U2" s="5"/>
      <c r="V2" s="12"/>
      <c r="W2" s="12"/>
      <c r="X2" s="12"/>
      <c r="Y2" s="5"/>
      <c r="Z2" s="5"/>
      <c r="AA2" s="12"/>
      <c r="AB2" s="12"/>
      <c r="AC2" s="5"/>
      <c r="AD2" s="5"/>
      <c r="AE2" s="5"/>
      <c r="AF2" s="5"/>
    </row>
    <row r="3" spans="1:32" ht="12.75" customHeight="1">
      <c r="A3" s="3"/>
      <c r="B3" s="3"/>
      <c r="C3" s="3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5.75" customHeight="1">
      <c r="A4" s="3"/>
      <c r="B4" s="3"/>
      <c r="C4" s="3"/>
      <c r="D4" s="3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5" t="s">
        <v>18</v>
      </c>
      <c r="P4" s="14" t="s">
        <v>19</v>
      </c>
      <c r="Q4" s="14" t="s">
        <v>20</v>
      </c>
      <c r="R4" s="16" t="s">
        <v>21</v>
      </c>
      <c r="S4" s="16" t="s">
        <v>22</v>
      </c>
      <c r="T4" s="16" t="s">
        <v>23</v>
      </c>
      <c r="U4" s="17" t="s">
        <v>24</v>
      </c>
      <c r="V4" s="18" t="s">
        <v>25</v>
      </c>
      <c r="W4" s="18" t="s">
        <v>26</v>
      </c>
      <c r="X4" s="18" t="s">
        <v>27</v>
      </c>
      <c r="Y4" s="17" t="s">
        <v>28</v>
      </c>
      <c r="Z4" s="19" t="s">
        <v>29</v>
      </c>
      <c r="AA4" s="19" t="s">
        <v>30</v>
      </c>
      <c r="AB4" s="19" t="s">
        <v>31</v>
      </c>
      <c r="AC4" s="19" t="s">
        <v>32</v>
      </c>
      <c r="AD4" s="5"/>
      <c r="AE4" s="5"/>
      <c r="AF4" s="5"/>
    </row>
    <row r="5" spans="1:32" ht="12.75" customHeight="1">
      <c r="A5" s="3"/>
      <c r="B5" s="3"/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2.75" customHeight="1">
      <c r="A6" s="3"/>
      <c r="B6" s="3"/>
      <c r="C6" s="3"/>
      <c r="D6" s="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2.75" customHeight="1">
      <c r="A7" s="3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2.75" customHeight="1">
      <c r="A8" s="3"/>
      <c r="B8" s="3"/>
      <c r="C8" s="3"/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2.75" customHeight="1">
      <c r="A9" s="3"/>
      <c r="B9" s="3"/>
      <c r="C9" s="3"/>
      <c r="D9" s="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2.75" customHeight="1">
      <c r="A10" s="3"/>
      <c r="B10" s="3"/>
      <c r="C10" s="3"/>
      <c r="D10" s="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2.75" customHeight="1">
      <c r="A11" s="3"/>
      <c r="B11" s="3"/>
      <c r="C11" s="3"/>
      <c r="D11" s="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2.75" customHeight="1">
      <c r="A12" s="3"/>
      <c r="B12" s="3"/>
      <c r="C12" s="3"/>
      <c r="D12" s="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2.75" customHeight="1">
      <c r="A13" s="3"/>
      <c r="B13" s="3"/>
      <c r="C13" s="3"/>
      <c r="D13" s="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5.75" customHeight="1">
      <c r="A14" s="3"/>
      <c r="B14" s="3"/>
      <c r="C14" s="3"/>
      <c r="D14" s="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2.75" customHeight="1">
      <c r="A15" s="3"/>
      <c r="B15" s="3"/>
      <c r="C15" s="3"/>
      <c r="D15" s="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2.75" customHeight="1">
      <c r="A16" s="3"/>
      <c r="B16" s="3"/>
      <c r="C16" s="3"/>
      <c r="D16" s="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2.75" customHeight="1">
      <c r="A17" s="3"/>
      <c r="B17" s="3"/>
      <c r="C17" s="3"/>
      <c r="D17" s="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33" customHeight="1">
      <c r="A18" s="3"/>
      <c r="B18" s="3"/>
      <c r="C18" s="3"/>
      <c r="D18" s="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9.5" customHeight="1">
      <c r="A19" s="20" t="s">
        <v>38</v>
      </c>
      <c r="B19" s="5"/>
      <c r="C19" s="21" t="s">
        <v>39</v>
      </c>
      <c r="D19" s="22" t="s">
        <v>40</v>
      </c>
      <c r="E19" s="23">
        <v>1</v>
      </c>
      <c r="F19" s="23">
        <v>1</v>
      </c>
      <c r="G19" s="23">
        <v>1</v>
      </c>
      <c r="H19" s="23">
        <v>1</v>
      </c>
      <c r="I19" s="23">
        <v>1</v>
      </c>
      <c r="J19" s="23">
        <v>1</v>
      </c>
      <c r="K19" s="23">
        <v>1</v>
      </c>
      <c r="L19" s="23">
        <v>1</v>
      </c>
      <c r="M19" s="23">
        <v>1</v>
      </c>
      <c r="N19" s="23">
        <v>1</v>
      </c>
      <c r="O19" s="23">
        <v>1</v>
      </c>
      <c r="P19" s="23">
        <v>1</v>
      </c>
      <c r="Q19" s="23">
        <v>1</v>
      </c>
      <c r="R19" s="23">
        <v>1</v>
      </c>
      <c r="S19" s="23">
        <v>1</v>
      </c>
      <c r="T19" s="23">
        <v>1</v>
      </c>
      <c r="U19" s="23">
        <v>1</v>
      </c>
      <c r="V19" s="23">
        <v>1</v>
      </c>
      <c r="W19" s="23">
        <v>1</v>
      </c>
      <c r="X19" s="23">
        <v>1</v>
      </c>
      <c r="Y19" s="23">
        <v>1</v>
      </c>
      <c r="Z19" s="23">
        <v>1</v>
      </c>
      <c r="AA19" s="23">
        <v>1</v>
      </c>
      <c r="AB19" s="23">
        <v>1</v>
      </c>
      <c r="AC19" s="23">
        <v>1</v>
      </c>
      <c r="AD19" s="24">
        <f t="shared" ref="AD19:AD28" si="0">SUM(E19:AC19)</f>
        <v>25</v>
      </c>
      <c r="AE19" s="25">
        <f>COUNTIF(AD19:AD28,"25")/10</f>
        <v>1</v>
      </c>
      <c r="AF19" s="25">
        <f>COUNTIF(AD19:AD108,"25")/81</f>
        <v>1</v>
      </c>
    </row>
    <row r="20" spans="1:32" ht="19.5" customHeight="1">
      <c r="A20" s="5"/>
      <c r="B20" s="5"/>
      <c r="C20" s="5"/>
      <c r="D20" s="26" t="s">
        <v>41</v>
      </c>
      <c r="E20" s="23">
        <v>1</v>
      </c>
      <c r="F20" s="23">
        <v>1</v>
      </c>
      <c r="G20" s="23">
        <v>1</v>
      </c>
      <c r="H20" s="23">
        <v>1</v>
      </c>
      <c r="I20" s="23">
        <v>1</v>
      </c>
      <c r="J20" s="23">
        <v>1</v>
      </c>
      <c r="K20" s="23">
        <v>1</v>
      </c>
      <c r="L20" s="23">
        <v>1</v>
      </c>
      <c r="M20" s="23">
        <v>1</v>
      </c>
      <c r="N20" s="23">
        <v>1</v>
      </c>
      <c r="O20" s="23">
        <v>1</v>
      </c>
      <c r="P20" s="23">
        <v>1</v>
      </c>
      <c r="Q20" s="23">
        <v>1</v>
      </c>
      <c r="R20" s="23">
        <v>1</v>
      </c>
      <c r="S20" s="23">
        <v>1</v>
      </c>
      <c r="T20" s="23">
        <v>1</v>
      </c>
      <c r="U20" s="23">
        <v>1</v>
      </c>
      <c r="V20" s="23">
        <v>1</v>
      </c>
      <c r="W20" s="23">
        <v>1</v>
      </c>
      <c r="X20" s="23">
        <v>1</v>
      </c>
      <c r="Y20" s="23">
        <v>1</v>
      </c>
      <c r="Z20" s="23">
        <v>1</v>
      </c>
      <c r="AA20" s="23">
        <v>1</v>
      </c>
      <c r="AB20" s="23">
        <v>1</v>
      </c>
      <c r="AC20" s="23">
        <v>1</v>
      </c>
      <c r="AD20" s="24">
        <f t="shared" si="0"/>
        <v>25</v>
      </c>
      <c r="AE20" s="5"/>
      <c r="AF20" s="5"/>
    </row>
    <row r="21" spans="1:32" ht="19.5" customHeight="1">
      <c r="A21" s="5"/>
      <c r="B21" s="5"/>
      <c r="C21" s="5"/>
      <c r="D21" s="26" t="s">
        <v>42</v>
      </c>
      <c r="E21" s="23">
        <v>1</v>
      </c>
      <c r="F21" s="23">
        <v>1</v>
      </c>
      <c r="G21" s="23">
        <v>1</v>
      </c>
      <c r="H21" s="23">
        <v>1</v>
      </c>
      <c r="I21" s="23">
        <v>1</v>
      </c>
      <c r="J21" s="23">
        <v>1</v>
      </c>
      <c r="K21" s="23">
        <v>1</v>
      </c>
      <c r="L21" s="23">
        <v>1</v>
      </c>
      <c r="M21" s="23">
        <v>1</v>
      </c>
      <c r="N21" s="23">
        <v>1</v>
      </c>
      <c r="O21" s="23">
        <v>1</v>
      </c>
      <c r="P21" s="23">
        <v>1</v>
      </c>
      <c r="Q21" s="23">
        <v>1</v>
      </c>
      <c r="R21" s="23">
        <v>1</v>
      </c>
      <c r="S21" s="23">
        <v>1</v>
      </c>
      <c r="T21" s="27">
        <v>1</v>
      </c>
      <c r="U21" s="27">
        <v>1</v>
      </c>
      <c r="V21" s="27">
        <v>1</v>
      </c>
      <c r="W21" s="27">
        <v>1</v>
      </c>
      <c r="X21" s="27">
        <v>1</v>
      </c>
      <c r="Y21" s="27">
        <v>1</v>
      </c>
      <c r="Z21" s="23">
        <v>1</v>
      </c>
      <c r="AA21" s="23">
        <v>1</v>
      </c>
      <c r="AB21" s="23">
        <v>1</v>
      </c>
      <c r="AC21" s="23">
        <v>1</v>
      </c>
      <c r="AD21" s="24">
        <f t="shared" si="0"/>
        <v>25</v>
      </c>
      <c r="AE21" s="5"/>
      <c r="AF21" s="5"/>
    </row>
    <row r="22" spans="1:32" ht="19.5" customHeight="1">
      <c r="A22" s="5"/>
      <c r="B22" s="5"/>
      <c r="C22" s="5"/>
      <c r="D22" s="26" t="s">
        <v>43</v>
      </c>
      <c r="E22" s="23">
        <v>1</v>
      </c>
      <c r="F22" s="23">
        <v>1</v>
      </c>
      <c r="G22" s="23">
        <v>1</v>
      </c>
      <c r="H22" s="23">
        <v>1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3">
        <v>1</v>
      </c>
      <c r="V22" s="23">
        <v>1</v>
      </c>
      <c r="W22" s="23">
        <v>1</v>
      </c>
      <c r="X22" s="23">
        <v>1</v>
      </c>
      <c r="Y22" s="23">
        <v>1</v>
      </c>
      <c r="Z22" s="23">
        <v>1</v>
      </c>
      <c r="AA22" s="23">
        <v>1</v>
      </c>
      <c r="AB22" s="23">
        <v>1</v>
      </c>
      <c r="AC22" s="23">
        <v>1</v>
      </c>
      <c r="AD22" s="24">
        <f t="shared" si="0"/>
        <v>25</v>
      </c>
      <c r="AE22" s="5"/>
      <c r="AF22" s="5"/>
    </row>
    <row r="23" spans="1:32" ht="19.5" customHeight="1">
      <c r="A23" s="5"/>
      <c r="B23" s="5"/>
      <c r="C23" s="5"/>
      <c r="D23" s="26" t="s">
        <v>44</v>
      </c>
      <c r="E23" s="23">
        <v>1</v>
      </c>
      <c r="F23" s="23">
        <v>1</v>
      </c>
      <c r="G23" s="23">
        <v>1</v>
      </c>
      <c r="H23" s="23">
        <v>1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3">
        <v>1</v>
      </c>
      <c r="V23" s="23">
        <v>1</v>
      </c>
      <c r="W23" s="23">
        <v>1</v>
      </c>
      <c r="X23" s="23">
        <v>1</v>
      </c>
      <c r="Y23" s="23">
        <v>1</v>
      </c>
      <c r="Z23" s="23">
        <v>1</v>
      </c>
      <c r="AA23" s="23">
        <v>1</v>
      </c>
      <c r="AB23" s="23">
        <v>1</v>
      </c>
      <c r="AC23" s="23">
        <v>1</v>
      </c>
      <c r="AD23" s="24">
        <f t="shared" si="0"/>
        <v>25</v>
      </c>
      <c r="AE23" s="5"/>
      <c r="AF23" s="5"/>
    </row>
    <row r="24" spans="1:32" ht="19.5" customHeight="1">
      <c r="A24" s="5"/>
      <c r="B24" s="5"/>
      <c r="C24" s="5"/>
      <c r="D24" s="26" t="s">
        <v>45</v>
      </c>
      <c r="E24" s="23">
        <v>1</v>
      </c>
      <c r="F24" s="23">
        <v>1</v>
      </c>
      <c r="G24" s="23">
        <v>1</v>
      </c>
      <c r="H24" s="23">
        <v>1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3">
        <v>1</v>
      </c>
      <c r="V24" s="23">
        <v>1</v>
      </c>
      <c r="W24" s="23">
        <v>1</v>
      </c>
      <c r="X24" s="23">
        <v>1</v>
      </c>
      <c r="Y24" s="23">
        <v>1</v>
      </c>
      <c r="Z24" s="23">
        <v>1</v>
      </c>
      <c r="AA24" s="23">
        <v>1</v>
      </c>
      <c r="AB24" s="23">
        <v>1</v>
      </c>
      <c r="AC24" s="23">
        <v>1</v>
      </c>
      <c r="AD24" s="24">
        <f t="shared" si="0"/>
        <v>25</v>
      </c>
      <c r="AE24" s="5"/>
      <c r="AF24" s="5"/>
    </row>
    <row r="25" spans="1:32" ht="19.5" customHeight="1">
      <c r="A25" s="5"/>
      <c r="B25" s="5"/>
      <c r="C25" s="5"/>
      <c r="D25" s="26" t="s">
        <v>46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3">
        <v>1</v>
      </c>
      <c r="V25" s="23">
        <v>1</v>
      </c>
      <c r="W25" s="23">
        <v>1</v>
      </c>
      <c r="X25" s="23">
        <v>1</v>
      </c>
      <c r="Y25" s="23">
        <v>1</v>
      </c>
      <c r="Z25" s="23">
        <v>1</v>
      </c>
      <c r="AA25" s="23">
        <v>1</v>
      </c>
      <c r="AB25" s="23">
        <v>1</v>
      </c>
      <c r="AC25" s="23">
        <v>1</v>
      </c>
      <c r="AD25" s="24">
        <f t="shared" si="0"/>
        <v>25</v>
      </c>
      <c r="AE25" s="5"/>
      <c r="AF25" s="5"/>
    </row>
    <row r="26" spans="1:32" ht="19.5" customHeight="1">
      <c r="A26" s="5"/>
      <c r="B26" s="5"/>
      <c r="C26" s="5"/>
      <c r="D26" s="26" t="s">
        <v>47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3">
        <v>1</v>
      </c>
      <c r="Q26" s="23">
        <v>1</v>
      </c>
      <c r="R26" s="23">
        <v>1</v>
      </c>
      <c r="S26" s="23">
        <v>1</v>
      </c>
      <c r="T26" s="23">
        <v>1</v>
      </c>
      <c r="U26" s="23">
        <v>1</v>
      </c>
      <c r="V26" s="23">
        <v>1</v>
      </c>
      <c r="W26" s="23">
        <v>1</v>
      </c>
      <c r="X26" s="23">
        <v>1</v>
      </c>
      <c r="Y26" s="23">
        <v>1</v>
      </c>
      <c r="Z26" s="23">
        <v>1</v>
      </c>
      <c r="AA26" s="23">
        <v>1</v>
      </c>
      <c r="AB26" s="23">
        <v>1</v>
      </c>
      <c r="AC26" s="23">
        <v>1</v>
      </c>
      <c r="AD26" s="24">
        <f t="shared" si="0"/>
        <v>25</v>
      </c>
      <c r="AE26" s="5"/>
      <c r="AF26" s="5"/>
    </row>
    <row r="27" spans="1:32" ht="19.5" customHeight="1">
      <c r="A27" s="5"/>
      <c r="B27" s="5"/>
      <c r="C27" s="5"/>
      <c r="D27" s="26" t="s">
        <v>48</v>
      </c>
      <c r="E27" s="23">
        <v>1</v>
      </c>
      <c r="F27" s="23">
        <v>1</v>
      </c>
      <c r="G27" s="23">
        <v>1</v>
      </c>
      <c r="H27" s="23">
        <v>1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3">
        <v>1</v>
      </c>
      <c r="V27" s="23">
        <v>1</v>
      </c>
      <c r="W27" s="23">
        <v>1</v>
      </c>
      <c r="X27" s="23">
        <v>1</v>
      </c>
      <c r="Y27" s="23">
        <v>1</v>
      </c>
      <c r="Z27" s="23">
        <v>1</v>
      </c>
      <c r="AA27" s="23">
        <v>1</v>
      </c>
      <c r="AB27" s="23">
        <v>1</v>
      </c>
      <c r="AC27" s="23">
        <v>1</v>
      </c>
      <c r="AD27" s="24">
        <f t="shared" si="0"/>
        <v>25</v>
      </c>
      <c r="AE27" s="5"/>
      <c r="AF27" s="5"/>
    </row>
    <row r="28" spans="1:32" ht="19.5" customHeight="1">
      <c r="A28" s="5"/>
      <c r="B28" s="5"/>
      <c r="C28" s="5"/>
      <c r="D28" s="26" t="s">
        <v>49</v>
      </c>
      <c r="E28" s="23">
        <v>1</v>
      </c>
      <c r="F28" s="23">
        <v>1</v>
      </c>
      <c r="G28" s="23">
        <v>1</v>
      </c>
      <c r="H28" s="23">
        <v>1</v>
      </c>
      <c r="I28" s="23">
        <v>1</v>
      </c>
      <c r="J28" s="23">
        <v>1</v>
      </c>
      <c r="K28" s="23">
        <v>1</v>
      </c>
      <c r="L28" s="23">
        <v>1</v>
      </c>
      <c r="M28" s="23">
        <v>1</v>
      </c>
      <c r="N28" s="23">
        <v>1</v>
      </c>
      <c r="O28" s="23">
        <v>1</v>
      </c>
      <c r="P28" s="23">
        <v>1</v>
      </c>
      <c r="Q28" s="23">
        <v>1</v>
      </c>
      <c r="R28" s="23">
        <v>1</v>
      </c>
      <c r="S28" s="23">
        <v>1</v>
      </c>
      <c r="T28" s="23">
        <v>1</v>
      </c>
      <c r="U28" s="23">
        <v>1</v>
      </c>
      <c r="V28" s="23">
        <v>1</v>
      </c>
      <c r="W28" s="23">
        <v>1</v>
      </c>
      <c r="X28" s="23">
        <v>1</v>
      </c>
      <c r="Y28" s="23">
        <v>1</v>
      </c>
      <c r="Z28" s="23">
        <v>1</v>
      </c>
      <c r="AA28" s="23">
        <v>1</v>
      </c>
      <c r="AB28" s="23">
        <v>1</v>
      </c>
      <c r="AC28" s="23">
        <v>1</v>
      </c>
      <c r="AD28" s="24">
        <f t="shared" si="0"/>
        <v>25</v>
      </c>
      <c r="AE28" s="5"/>
      <c r="AF28" s="5"/>
    </row>
    <row r="29" spans="1:32" ht="19.5" customHeight="1">
      <c r="A29" s="5"/>
      <c r="B29" s="5"/>
      <c r="C29" s="28"/>
      <c r="D29" s="29"/>
      <c r="E29" s="28">
        <f t="shared" ref="E29:AC29" si="1">COUNTIF(E19:E28,"1")/10</f>
        <v>1</v>
      </c>
      <c r="F29" s="28">
        <f t="shared" si="1"/>
        <v>1</v>
      </c>
      <c r="G29" s="28">
        <f t="shared" si="1"/>
        <v>1</v>
      </c>
      <c r="H29" s="28">
        <f t="shared" si="1"/>
        <v>1</v>
      </c>
      <c r="I29" s="28">
        <f t="shared" si="1"/>
        <v>1</v>
      </c>
      <c r="J29" s="28">
        <f t="shared" si="1"/>
        <v>1</v>
      </c>
      <c r="K29" s="28">
        <f t="shared" si="1"/>
        <v>1</v>
      </c>
      <c r="L29" s="28">
        <f t="shared" si="1"/>
        <v>1</v>
      </c>
      <c r="M29" s="28">
        <f t="shared" si="1"/>
        <v>1</v>
      </c>
      <c r="N29" s="28">
        <f t="shared" si="1"/>
        <v>1</v>
      </c>
      <c r="O29" s="28">
        <f t="shared" si="1"/>
        <v>1</v>
      </c>
      <c r="P29" s="28">
        <f t="shared" si="1"/>
        <v>1</v>
      </c>
      <c r="Q29" s="28">
        <f t="shared" si="1"/>
        <v>1</v>
      </c>
      <c r="R29" s="28">
        <f t="shared" si="1"/>
        <v>1</v>
      </c>
      <c r="S29" s="28">
        <f t="shared" si="1"/>
        <v>1</v>
      </c>
      <c r="T29" s="28">
        <f t="shared" si="1"/>
        <v>1</v>
      </c>
      <c r="U29" s="28">
        <f t="shared" si="1"/>
        <v>1</v>
      </c>
      <c r="V29" s="28">
        <f t="shared" si="1"/>
        <v>1</v>
      </c>
      <c r="W29" s="28">
        <f t="shared" si="1"/>
        <v>1</v>
      </c>
      <c r="X29" s="28">
        <f t="shared" si="1"/>
        <v>1</v>
      </c>
      <c r="Y29" s="28">
        <f t="shared" si="1"/>
        <v>1</v>
      </c>
      <c r="Z29" s="28">
        <f t="shared" si="1"/>
        <v>1</v>
      </c>
      <c r="AA29" s="28">
        <f t="shared" si="1"/>
        <v>1</v>
      </c>
      <c r="AB29" s="28">
        <f t="shared" si="1"/>
        <v>1</v>
      </c>
      <c r="AC29" s="28">
        <f t="shared" si="1"/>
        <v>1</v>
      </c>
      <c r="AD29" s="30"/>
      <c r="AE29" s="5"/>
      <c r="AF29" s="5"/>
    </row>
    <row r="30" spans="1:32" ht="19.5" customHeight="1">
      <c r="A30" s="5"/>
      <c r="B30" s="5"/>
      <c r="C30" s="21" t="s">
        <v>50</v>
      </c>
      <c r="D30" s="26" t="s">
        <v>51</v>
      </c>
      <c r="E30" s="23">
        <v>1</v>
      </c>
      <c r="F30" s="23">
        <v>1</v>
      </c>
      <c r="G30" s="23">
        <v>1</v>
      </c>
      <c r="H30" s="23">
        <v>1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3">
        <v>1</v>
      </c>
      <c r="V30" s="23">
        <v>1</v>
      </c>
      <c r="W30" s="23">
        <v>1</v>
      </c>
      <c r="X30" s="23">
        <v>1</v>
      </c>
      <c r="Y30" s="23">
        <v>1</v>
      </c>
      <c r="Z30" s="23">
        <v>1</v>
      </c>
      <c r="AA30" s="23">
        <v>1</v>
      </c>
      <c r="AB30" s="23">
        <v>1</v>
      </c>
      <c r="AC30" s="23">
        <v>1</v>
      </c>
      <c r="AD30" s="24">
        <f t="shared" ref="AD30:AD34" si="2">SUM(E30:AC30)</f>
        <v>25</v>
      </c>
      <c r="AE30" s="25">
        <f>COUNTIF(AD30:AD34,"25")/5</f>
        <v>1</v>
      </c>
      <c r="AF30" s="5"/>
    </row>
    <row r="31" spans="1:32" ht="19.5" customHeight="1">
      <c r="A31" s="5"/>
      <c r="B31" s="5"/>
      <c r="C31" s="5"/>
      <c r="D31" s="26" t="s">
        <v>52</v>
      </c>
      <c r="E31" s="23">
        <v>1</v>
      </c>
      <c r="F31" s="23">
        <v>1</v>
      </c>
      <c r="G31" s="23">
        <v>1</v>
      </c>
      <c r="H31" s="23">
        <v>1</v>
      </c>
      <c r="I31" s="23">
        <v>1</v>
      </c>
      <c r="J31" s="23">
        <v>1</v>
      </c>
      <c r="K31" s="23">
        <v>1</v>
      </c>
      <c r="L31" s="23">
        <v>1</v>
      </c>
      <c r="M31" s="23">
        <v>1</v>
      </c>
      <c r="N31" s="23">
        <v>1</v>
      </c>
      <c r="O31" s="23">
        <v>1</v>
      </c>
      <c r="P31" s="23">
        <v>1</v>
      </c>
      <c r="Q31" s="23">
        <v>1</v>
      </c>
      <c r="R31" s="23">
        <v>1</v>
      </c>
      <c r="S31" s="23">
        <v>1</v>
      </c>
      <c r="T31" s="23">
        <v>1</v>
      </c>
      <c r="U31" s="23">
        <v>1</v>
      </c>
      <c r="V31" s="23">
        <v>1</v>
      </c>
      <c r="W31" s="23">
        <v>1</v>
      </c>
      <c r="X31" s="23">
        <v>1</v>
      </c>
      <c r="Y31" s="23">
        <v>1</v>
      </c>
      <c r="Z31" s="23">
        <v>1</v>
      </c>
      <c r="AA31" s="23">
        <v>1</v>
      </c>
      <c r="AB31" s="23">
        <v>1</v>
      </c>
      <c r="AC31" s="23">
        <v>1</v>
      </c>
      <c r="AD31" s="24">
        <f t="shared" si="2"/>
        <v>25</v>
      </c>
      <c r="AE31" s="5"/>
      <c r="AF31" s="5"/>
    </row>
    <row r="32" spans="1:32" ht="19.5" customHeight="1">
      <c r="A32" s="5"/>
      <c r="B32" s="5"/>
      <c r="C32" s="5"/>
      <c r="D32" s="26" t="s">
        <v>53</v>
      </c>
      <c r="E32" s="23">
        <v>1</v>
      </c>
      <c r="F32" s="23">
        <v>1</v>
      </c>
      <c r="G32" s="23">
        <v>1</v>
      </c>
      <c r="H32" s="23">
        <v>1</v>
      </c>
      <c r="I32" s="23">
        <v>1</v>
      </c>
      <c r="J32" s="23">
        <v>1</v>
      </c>
      <c r="K32" s="23">
        <v>1</v>
      </c>
      <c r="L32" s="23">
        <v>1</v>
      </c>
      <c r="M32" s="23">
        <v>1</v>
      </c>
      <c r="N32" s="23">
        <v>1</v>
      </c>
      <c r="O32" s="23">
        <v>1</v>
      </c>
      <c r="P32" s="23">
        <v>1</v>
      </c>
      <c r="Q32" s="23">
        <v>1</v>
      </c>
      <c r="R32" s="23">
        <v>1</v>
      </c>
      <c r="S32" s="23">
        <v>1</v>
      </c>
      <c r="T32" s="23">
        <v>1</v>
      </c>
      <c r="U32" s="23">
        <v>1</v>
      </c>
      <c r="V32" s="23">
        <v>1</v>
      </c>
      <c r="W32" s="23">
        <v>1</v>
      </c>
      <c r="X32" s="23">
        <v>1</v>
      </c>
      <c r="Y32" s="23">
        <v>1</v>
      </c>
      <c r="Z32" s="23">
        <v>1</v>
      </c>
      <c r="AA32" s="23">
        <v>1</v>
      </c>
      <c r="AB32" s="23">
        <v>1</v>
      </c>
      <c r="AC32" s="23">
        <v>1</v>
      </c>
      <c r="AD32" s="24">
        <f t="shared" si="2"/>
        <v>25</v>
      </c>
      <c r="AE32" s="5"/>
      <c r="AF32" s="5"/>
    </row>
    <row r="33" spans="1:32" ht="19.5" customHeight="1">
      <c r="A33" s="5"/>
      <c r="B33" s="5"/>
      <c r="C33" s="5"/>
      <c r="D33" s="26" t="s">
        <v>54</v>
      </c>
      <c r="E33" s="23">
        <v>1</v>
      </c>
      <c r="F33" s="23">
        <v>1</v>
      </c>
      <c r="G33" s="23">
        <v>1</v>
      </c>
      <c r="H33" s="23">
        <v>1</v>
      </c>
      <c r="I33" s="23">
        <v>1</v>
      </c>
      <c r="J33" s="23">
        <v>1</v>
      </c>
      <c r="K33" s="23">
        <v>1</v>
      </c>
      <c r="L33" s="23">
        <v>1</v>
      </c>
      <c r="M33" s="23">
        <v>1</v>
      </c>
      <c r="N33" s="23">
        <v>1</v>
      </c>
      <c r="O33" s="23">
        <v>1</v>
      </c>
      <c r="P33" s="23">
        <v>1</v>
      </c>
      <c r="Q33" s="23">
        <v>1</v>
      </c>
      <c r="R33" s="23">
        <v>1</v>
      </c>
      <c r="S33" s="23">
        <v>1</v>
      </c>
      <c r="T33" s="23">
        <v>1</v>
      </c>
      <c r="U33" s="23">
        <v>1</v>
      </c>
      <c r="V33" s="23">
        <v>1</v>
      </c>
      <c r="W33" s="23">
        <v>1</v>
      </c>
      <c r="X33" s="23">
        <v>1</v>
      </c>
      <c r="Y33" s="23">
        <v>1</v>
      </c>
      <c r="Z33" s="23">
        <v>1</v>
      </c>
      <c r="AA33" s="23">
        <v>1</v>
      </c>
      <c r="AB33" s="23">
        <v>1</v>
      </c>
      <c r="AC33" s="23">
        <v>1</v>
      </c>
      <c r="AD33" s="24">
        <f t="shared" si="2"/>
        <v>25</v>
      </c>
      <c r="AE33" s="5"/>
      <c r="AF33" s="5"/>
    </row>
    <row r="34" spans="1:32" ht="19.5" customHeight="1">
      <c r="A34" s="5"/>
      <c r="B34" s="5"/>
      <c r="C34" s="5"/>
      <c r="D34" s="26" t="s">
        <v>55</v>
      </c>
      <c r="E34" s="23">
        <v>1</v>
      </c>
      <c r="F34" s="23">
        <v>1</v>
      </c>
      <c r="G34" s="23">
        <v>1</v>
      </c>
      <c r="H34" s="23">
        <v>1</v>
      </c>
      <c r="I34" s="23">
        <v>1</v>
      </c>
      <c r="J34" s="23">
        <v>1</v>
      </c>
      <c r="K34" s="23">
        <v>1</v>
      </c>
      <c r="L34" s="23">
        <v>1</v>
      </c>
      <c r="M34" s="23">
        <v>1</v>
      </c>
      <c r="N34" s="23">
        <v>1</v>
      </c>
      <c r="O34" s="23">
        <v>1</v>
      </c>
      <c r="P34" s="23">
        <v>1</v>
      </c>
      <c r="Q34" s="23">
        <v>1</v>
      </c>
      <c r="R34" s="23">
        <v>1</v>
      </c>
      <c r="S34" s="23">
        <v>1</v>
      </c>
      <c r="T34" s="23">
        <v>1</v>
      </c>
      <c r="U34" s="23">
        <v>1</v>
      </c>
      <c r="V34" s="23">
        <v>1</v>
      </c>
      <c r="W34" s="23">
        <v>1</v>
      </c>
      <c r="X34" s="23">
        <v>1</v>
      </c>
      <c r="Y34" s="23">
        <v>1</v>
      </c>
      <c r="Z34" s="23">
        <v>1</v>
      </c>
      <c r="AA34" s="23">
        <v>1</v>
      </c>
      <c r="AB34" s="23">
        <v>1</v>
      </c>
      <c r="AC34" s="23">
        <v>1</v>
      </c>
      <c r="AD34" s="24">
        <f t="shared" si="2"/>
        <v>25</v>
      </c>
      <c r="AE34" s="5"/>
      <c r="AF34" s="5"/>
    </row>
    <row r="35" spans="1:32" ht="19.5" customHeight="1">
      <c r="A35" s="5"/>
      <c r="B35" s="5"/>
      <c r="C35" s="28"/>
      <c r="D35" s="29"/>
      <c r="E35" s="28">
        <f t="shared" ref="E35:AC35" si="3">COUNTIF(E30:E34,"1")/5</f>
        <v>1</v>
      </c>
      <c r="F35" s="28">
        <f t="shared" si="3"/>
        <v>1</v>
      </c>
      <c r="G35" s="28">
        <f t="shared" si="3"/>
        <v>1</v>
      </c>
      <c r="H35" s="28">
        <f t="shared" si="3"/>
        <v>1</v>
      </c>
      <c r="I35" s="28">
        <f t="shared" si="3"/>
        <v>1</v>
      </c>
      <c r="J35" s="28">
        <f t="shared" si="3"/>
        <v>1</v>
      </c>
      <c r="K35" s="28">
        <f t="shared" si="3"/>
        <v>1</v>
      </c>
      <c r="L35" s="28">
        <f t="shared" si="3"/>
        <v>1</v>
      </c>
      <c r="M35" s="28">
        <f t="shared" si="3"/>
        <v>1</v>
      </c>
      <c r="N35" s="28">
        <f t="shared" si="3"/>
        <v>1</v>
      </c>
      <c r="O35" s="28">
        <f t="shared" si="3"/>
        <v>1</v>
      </c>
      <c r="P35" s="28">
        <f t="shared" si="3"/>
        <v>1</v>
      </c>
      <c r="Q35" s="28">
        <f t="shared" si="3"/>
        <v>1</v>
      </c>
      <c r="R35" s="28">
        <f t="shared" si="3"/>
        <v>1</v>
      </c>
      <c r="S35" s="28">
        <f t="shared" si="3"/>
        <v>1</v>
      </c>
      <c r="T35" s="28">
        <f t="shared" si="3"/>
        <v>1</v>
      </c>
      <c r="U35" s="28">
        <f t="shared" si="3"/>
        <v>1</v>
      </c>
      <c r="V35" s="28">
        <f t="shared" si="3"/>
        <v>1</v>
      </c>
      <c r="W35" s="28">
        <f t="shared" si="3"/>
        <v>1</v>
      </c>
      <c r="X35" s="28">
        <f t="shared" si="3"/>
        <v>1</v>
      </c>
      <c r="Y35" s="28">
        <f t="shared" si="3"/>
        <v>1</v>
      </c>
      <c r="Z35" s="28">
        <f t="shared" si="3"/>
        <v>1</v>
      </c>
      <c r="AA35" s="28">
        <f t="shared" si="3"/>
        <v>1</v>
      </c>
      <c r="AB35" s="28">
        <f t="shared" si="3"/>
        <v>1</v>
      </c>
      <c r="AC35" s="28">
        <f t="shared" si="3"/>
        <v>1</v>
      </c>
      <c r="AD35" s="30"/>
      <c r="AE35" s="5"/>
      <c r="AF35" s="5"/>
    </row>
    <row r="36" spans="1:32" ht="19.5" customHeight="1">
      <c r="A36" s="5"/>
      <c r="B36" s="5"/>
      <c r="C36" s="21" t="s">
        <v>56</v>
      </c>
      <c r="D36" s="31" t="s">
        <v>57</v>
      </c>
      <c r="E36" s="23">
        <v>1</v>
      </c>
      <c r="F36" s="23">
        <v>1</v>
      </c>
      <c r="G36" s="23">
        <v>1</v>
      </c>
      <c r="H36" s="23">
        <v>1</v>
      </c>
      <c r="I36" s="23">
        <v>1</v>
      </c>
      <c r="J36" s="23">
        <v>1</v>
      </c>
      <c r="K36" s="23">
        <v>1</v>
      </c>
      <c r="L36" s="23">
        <v>1</v>
      </c>
      <c r="M36" s="23">
        <v>1</v>
      </c>
      <c r="N36" s="23">
        <v>1</v>
      </c>
      <c r="O36" s="23">
        <v>1</v>
      </c>
      <c r="P36" s="23">
        <v>1</v>
      </c>
      <c r="Q36" s="23">
        <v>1</v>
      </c>
      <c r="R36" s="23">
        <v>1</v>
      </c>
      <c r="S36" s="23">
        <v>1</v>
      </c>
      <c r="T36" s="23">
        <v>1</v>
      </c>
      <c r="U36" s="23">
        <v>1</v>
      </c>
      <c r="V36" s="23">
        <v>1</v>
      </c>
      <c r="W36" s="23">
        <v>1</v>
      </c>
      <c r="X36" s="23">
        <v>1</v>
      </c>
      <c r="Y36" s="23">
        <v>1</v>
      </c>
      <c r="Z36" s="23">
        <v>1</v>
      </c>
      <c r="AA36" s="23">
        <v>1</v>
      </c>
      <c r="AB36" s="23">
        <v>1</v>
      </c>
      <c r="AC36" s="23">
        <v>1</v>
      </c>
      <c r="AD36" s="24">
        <f t="shared" ref="AD36:AD46" si="4">SUM(E36:AC36)</f>
        <v>25</v>
      </c>
      <c r="AE36" s="25">
        <f>COUNTIF(AD36:AD46,"25")/11</f>
        <v>1</v>
      </c>
      <c r="AF36" s="5"/>
    </row>
    <row r="37" spans="1:32" ht="19.5" customHeight="1">
      <c r="A37" s="5"/>
      <c r="B37" s="5"/>
      <c r="C37" s="5"/>
      <c r="D37" s="26" t="s">
        <v>58</v>
      </c>
      <c r="E37" s="23">
        <v>1</v>
      </c>
      <c r="F37" s="23">
        <v>1</v>
      </c>
      <c r="G37" s="23">
        <v>1</v>
      </c>
      <c r="H37" s="23">
        <v>1</v>
      </c>
      <c r="I37" s="23">
        <v>1</v>
      </c>
      <c r="J37" s="23">
        <v>1</v>
      </c>
      <c r="K37" s="23">
        <v>1</v>
      </c>
      <c r="L37" s="23">
        <v>1</v>
      </c>
      <c r="M37" s="23">
        <v>1</v>
      </c>
      <c r="N37" s="23">
        <v>1</v>
      </c>
      <c r="O37" s="23">
        <v>1</v>
      </c>
      <c r="P37" s="23">
        <v>1</v>
      </c>
      <c r="Q37" s="23">
        <v>1</v>
      </c>
      <c r="R37" s="23">
        <v>1</v>
      </c>
      <c r="S37" s="23">
        <v>1</v>
      </c>
      <c r="T37" s="23">
        <v>1</v>
      </c>
      <c r="U37" s="23">
        <v>1</v>
      </c>
      <c r="V37" s="23">
        <v>1</v>
      </c>
      <c r="W37" s="23">
        <v>1</v>
      </c>
      <c r="X37" s="23">
        <v>1</v>
      </c>
      <c r="Y37" s="23">
        <v>1</v>
      </c>
      <c r="Z37" s="23">
        <v>1</v>
      </c>
      <c r="AA37" s="23">
        <v>1</v>
      </c>
      <c r="AB37" s="23">
        <v>1</v>
      </c>
      <c r="AC37" s="23">
        <v>1</v>
      </c>
      <c r="AD37" s="24">
        <f t="shared" si="4"/>
        <v>25</v>
      </c>
      <c r="AE37" s="5"/>
      <c r="AF37" s="5"/>
    </row>
    <row r="38" spans="1:32" ht="19.5" customHeight="1">
      <c r="A38" s="5"/>
      <c r="B38" s="5"/>
      <c r="C38" s="5"/>
      <c r="D38" s="26" t="s">
        <v>59</v>
      </c>
      <c r="E38" s="23">
        <v>1</v>
      </c>
      <c r="F38" s="23">
        <v>1</v>
      </c>
      <c r="G38" s="23">
        <v>1</v>
      </c>
      <c r="H38" s="23">
        <v>1</v>
      </c>
      <c r="I38" s="23">
        <v>1</v>
      </c>
      <c r="J38" s="23">
        <v>1</v>
      </c>
      <c r="K38" s="23">
        <v>1</v>
      </c>
      <c r="L38" s="23">
        <v>1</v>
      </c>
      <c r="M38" s="23">
        <v>1</v>
      </c>
      <c r="N38" s="23">
        <v>1</v>
      </c>
      <c r="O38" s="23">
        <v>1</v>
      </c>
      <c r="P38" s="23">
        <v>1</v>
      </c>
      <c r="Q38" s="23">
        <v>1</v>
      </c>
      <c r="R38" s="23">
        <v>1</v>
      </c>
      <c r="S38" s="23">
        <v>1</v>
      </c>
      <c r="T38" s="23">
        <v>1</v>
      </c>
      <c r="U38" s="23">
        <v>1</v>
      </c>
      <c r="V38" s="23">
        <v>1</v>
      </c>
      <c r="W38" s="23">
        <v>1</v>
      </c>
      <c r="X38" s="23">
        <v>1</v>
      </c>
      <c r="Y38" s="23">
        <v>1</v>
      </c>
      <c r="Z38" s="23">
        <v>1</v>
      </c>
      <c r="AA38" s="23">
        <v>1</v>
      </c>
      <c r="AB38" s="23">
        <v>1</v>
      </c>
      <c r="AC38" s="23">
        <v>1</v>
      </c>
      <c r="AD38" s="24">
        <f t="shared" si="4"/>
        <v>25</v>
      </c>
      <c r="AE38" s="5"/>
      <c r="AF38" s="5"/>
    </row>
    <row r="39" spans="1:32" ht="19.5" customHeight="1">
      <c r="A39" s="5"/>
      <c r="B39" s="5"/>
      <c r="C39" s="5"/>
      <c r="D39" s="26" t="s">
        <v>60</v>
      </c>
      <c r="E39" s="23">
        <v>1</v>
      </c>
      <c r="F39" s="23">
        <v>1</v>
      </c>
      <c r="G39" s="23">
        <v>1</v>
      </c>
      <c r="H39" s="23">
        <v>1</v>
      </c>
      <c r="I39" s="23">
        <v>1</v>
      </c>
      <c r="J39" s="23">
        <v>1</v>
      </c>
      <c r="K39" s="23">
        <v>1</v>
      </c>
      <c r="L39" s="23">
        <v>1</v>
      </c>
      <c r="M39" s="23">
        <v>1</v>
      </c>
      <c r="N39" s="23">
        <v>1</v>
      </c>
      <c r="O39" s="23">
        <v>1</v>
      </c>
      <c r="P39" s="23">
        <v>1</v>
      </c>
      <c r="Q39" s="23">
        <v>1</v>
      </c>
      <c r="R39" s="23">
        <v>1</v>
      </c>
      <c r="S39" s="23">
        <v>1</v>
      </c>
      <c r="T39" s="23">
        <v>1</v>
      </c>
      <c r="U39" s="23">
        <v>1</v>
      </c>
      <c r="V39" s="23">
        <v>1</v>
      </c>
      <c r="W39" s="23">
        <v>1</v>
      </c>
      <c r="X39" s="23">
        <v>1</v>
      </c>
      <c r="Y39" s="23">
        <v>1</v>
      </c>
      <c r="Z39" s="23">
        <v>1</v>
      </c>
      <c r="AA39" s="23">
        <v>1</v>
      </c>
      <c r="AB39" s="23">
        <v>1</v>
      </c>
      <c r="AC39" s="23">
        <v>1</v>
      </c>
      <c r="AD39" s="24">
        <f t="shared" si="4"/>
        <v>25</v>
      </c>
      <c r="AE39" s="5"/>
      <c r="AF39" s="5"/>
    </row>
    <row r="40" spans="1:32" ht="19.5" customHeight="1">
      <c r="A40" s="5"/>
      <c r="B40" s="5"/>
      <c r="C40" s="5"/>
      <c r="D40" s="26" t="s">
        <v>61</v>
      </c>
      <c r="E40" s="23">
        <v>1</v>
      </c>
      <c r="F40" s="23">
        <v>1</v>
      </c>
      <c r="G40" s="23">
        <v>1</v>
      </c>
      <c r="H40" s="23">
        <v>1</v>
      </c>
      <c r="I40" s="23">
        <v>1</v>
      </c>
      <c r="J40" s="23">
        <v>1</v>
      </c>
      <c r="K40" s="23">
        <v>1</v>
      </c>
      <c r="L40" s="23">
        <v>1</v>
      </c>
      <c r="M40" s="23">
        <v>1</v>
      </c>
      <c r="N40" s="23">
        <v>1</v>
      </c>
      <c r="O40" s="23">
        <v>1</v>
      </c>
      <c r="P40" s="23">
        <v>1</v>
      </c>
      <c r="Q40" s="23">
        <v>1</v>
      </c>
      <c r="R40" s="23">
        <v>1</v>
      </c>
      <c r="S40" s="23">
        <v>1</v>
      </c>
      <c r="T40" s="23">
        <v>1</v>
      </c>
      <c r="U40" s="23">
        <v>1</v>
      </c>
      <c r="V40" s="23">
        <v>1</v>
      </c>
      <c r="W40" s="23">
        <v>1</v>
      </c>
      <c r="X40" s="23">
        <v>1</v>
      </c>
      <c r="Y40" s="23">
        <v>1</v>
      </c>
      <c r="Z40" s="23">
        <v>1</v>
      </c>
      <c r="AA40" s="23">
        <v>1</v>
      </c>
      <c r="AB40" s="23">
        <v>1</v>
      </c>
      <c r="AC40" s="23">
        <v>1</v>
      </c>
      <c r="AD40" s="24">
        <f t="shared" si="4"/>
        <v>25</v>
      </c>
      <c r="AE40" s="5"/>
      <c r="AF40" s="5"/>
    </row>
    <row r="41" spans="1:32" ht="19.5" customHeight="1">
      <c r="A41" s="5"/>
      <c r="B41" s="5"/>
      <c r="C41" s="5"/>
      <c r="D41" s="26" t="s">
        <v>62</v>
      </c>
      <c r="E41" s="23">
        <v>1</v>
      </c>
      <c r="F41" s="23">
        <v>1</v>
      </c>
      <c r="G41" s="23">
        <v>1</v>
      </c>
      <c r="H41" s="23">
        <v>1</v>
      </c>
      <c r="I41" s="23">
        <v>1</v>
      </c>
      <c r="J41" s="23">
        <v>1</v>
      </c>
      <c r="K41" s="23">
        <v>1</v>
      </c>
      <c r="L41" s="23">
        <v>1</v>
      </c>
      <c r="M41" s="23">
        <v>1</v>
      </c>
      <c r="N41" s="23">
        <v>1</v>
      </c>
      <c r="O41" s="23">
        <v>1</v>
      </c>
      <c r="P41" s="23">
        <v>1</v>
      </c>
      <c r="Q41" s="23">
        <v>1</v>
      </c>
      <c r="R41" s="23">
        <v>1</v>
      </c>
      <c r="S41" s="23">
        <v>1</v>
      </c>
      <c r="T41" s="23">
        <v>1</v>
      </c>
      <c r="U41" s="23">
        <v>1</v>
      </c>
      <c r="V41" s="23">
        <v>1</v>
      </c>
      <c r="W41" s="23">
        <v>1</v>
      </c>
      <c r="X41" s="23">
        <v>1</v>
      </c>
      <c r="Y41" s="23">
        <v>1</v>
      </c>
      <c r="Z41" s="23">
        <v>1</v>
      </c>
      <c r="AA41" s="23">
        <v>1</v>
      </c>
      <c r="AB41" s="23">
        <v>1</v>
      </c>
      <c r="AC41" s="23">
        <v>1</v>
      </c>
      <c r="AD41" s="24">
        <f t="shared" si="4"/>
        <v>25</v>
      </c>
      <c r="AE41" s="5"/>
      <c r="AF41" s="5"/>
    </row>
    <row r="42" spans="1:32" ht="19.5" customHeight="1">
      <c r="A42" s="5"/>
      <c r="B42" s="5"/>
      <c r="C42" s="5"/>
      <c r="D42" s="26" t="s">
        <v>63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3">
        <v>1</v>
      </c>
      <c r="P42" s="23">
        <v>1</v>
      </c>
      <c r="Q42" s="23">
        <v>1</v>
      </c>
      <c r="R42" s="23">
        <v>1</v>
      </c>
      <c r="S42" s="23">
        <v>1</v>
      </c>
      <c r="T42" s="23">
        <v>1</v>
      </c>
      <c r="U42" s="23">
        <v>1</v>
      </c>
      <c r="V42" s="23">
        <v>1</v>
      </c>
      <c r="W42" s="23">
        <v>1</v>
      </c>
      <c r="X42" s="23">
        <v>1</v>
      </c>
      <c r="Y42" s="23">
        <v>1</v>
      </c>
      <c r="Z42" s="23">
        <v>1</v>
      </c>
      <c r="AA42" s="23">
        <v>1</v>
      </c>
      <c r="AB42" s="23">
        <v>1</v>
      </c>
      <c r="AC42" s="23">
        <v>1</v>
      </c>
      <c r="AD42" s="24">
        <f t="shared" si="4"/>
        <v>25</v>
      </c>
      <c r="AE42" s="5"/>
      <c r="AF42" s="5"/>
    </row>
    <row r="43" spans="1:32" ht="19.5" customHeight="1">
      <c r="A43" s="5"/>
      <c r="B43" s="5"/>
      <c r="C43" s="5"/>
      <c r="D43" s="26" t="s">
        <v>64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3">
        <v>1</v>
      </c>
      <c r="Q43" s="23">
        <v>1</v>
      </c>
      <c r="R43" s="23">
        <v>1</v>
      </c>
      <c r="S43" s="23">
        <v>1</v>
      </c>
      <c r="T43" s="23">
        <v>1</v>
      </c>
      <c r="U43" s="23">
        <v>1</v>
      </c>
      <c r="V43" s="23">
        <v>1</v>
      </c>
      <c r="W43" s="23">
        <v>1</v>
      </c>
      <c r="X43" s="23">
        <v>1</v>
      </c>
      <c r="Y43" s="23">
        <v>1</v>
      </c>
      <c r="Z43" s="23">
        <v>1</v>
      </c>
      <c r="AA43" s="23">
        <v>1</v>
      </c>
      <c r="AB43" s="23">
        <v>1</v>
      </c>
      <c r="AC43" s="23">
        <v>1</v>
      </c>
      <c r="AD43" s="24">
        <f t="shared" si="4"/>
        <v>25</v>
      </c>
      <c r="AE43" s="5"/>
      <c r="AF43" s="5"/>
    </row>
    <row r="44" spans="1:32" ht="19.5" customHeight="1">
      <c r="A44" s="5"/>
      <c r="B44" s="5"/>
      <c r="C44" s="5"/>
      <c r="D44" s="26" t="s">
        <v>36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3">
        <v>1</v>
      </c>
      <c r="V44" s="23">
        <v>1</v>
      </c>
      <c r="W44" s="23">
        <v>1</v>
      </c>
      <c r="X44" s="23">
        <v>1</v>
      </c>
      <c r="Y44" s="23">
        <v>1</v>
      </c>
      <c r="Z44" s="23">
        <v>1</v>
      </c>
      <c r="AA44" s="23">
        <v>1</v>
      </c>
      <c r="AB44" s="23">
        <v>1</v>
      </c>
      <c r="AC44" s="23">
        <v>1</v>
      </c>
      <c r="AD44" s="24">
        <f t="shared" si="4"/>
        <v>25</v>
      </c>
      <c r="AE44" s="5"/>
      <c r="AF44" s="5"/>
    </row>
    <row r="45" spans="1:32" ht="19.5" customHeight="1">
      <c r="A45" s="5"/>
      <c r="B45" s="5"/>
      <c r="C45" s="5"/>
      <c r="D45" s="26" t="s">
        <v>65</v>
      </c>
      <c r="E45" s="23">
        <v>1</v>
      </c>
      <c r="F45" s="23">
        <v>1</v>
      </c>
      <c r="G45" s="23">
        <v>1</v>
      </c>
      <c r="H45" s="23">
        <v>1</v>
      </c>
      <c r="I45" s="23">
        <v>1</v>
      </c>
      <c r="J45" s="23">
        <v>1</v>
      </c>
      <c r="K45" s="23">
        <v>1</v>
      </c>
      <c r="L45" s="23">
        <v>1</v>
      </c>
      <c r="M45" s="23">
        <v>1</v>
      </c>
      <c r="N45" s="23">
        <v>1</v>
      </c>
      <c r="O45" s="23">
        <v>1</v>
      </c>
      <c r="P45" s="23">
        <v>1</v>
      </c>
      <c r="Q45" s="23">
        <v>1</v>
      </c>
      <c r="R45" s="23">
        <v>1</v>
      </c>
      <c r="S45" s="23">
        <v>1</v>
      </c>
      <c r="T45" s="23">
        <v>1</v>
      </c>
      <c r="U45" s="23">
        <v>1</v>
      </c>
      <c r="V45" s="23">
        <v>1</v>
      </c>
      <c r="W45" s="23">
        <v>1</v>
      </c>
      <c r="X45" s="23">
        <v>1</v>
      </c>
      <c r="Y45" s="23">
        <v>1</v>
      </c>
      <c r="Z45" s="23">
        <v>1</v>
      </c>
      <c r="AA45" s="23">
        <v>1</v>
      </c>
      <c r="AB45" s="23">
        <v>1</v>
      </c>
      <c r="AC45" s="23">
        <v>1</v>
      </c>
      <c r="AD45" s="24">
        <f t="shared" si="4"/>
        <v>25</v>
      </c>
      <c r="AE45" s="5"/>
      <c r="AF45" s="5"/>
    </row>
    <row r="46" spans="1:32" ht="19.5" customHeight="1">
      <c r="A46" s="5"/>
      <c r="B46" s="5"/>
      <c r="C46" s="5"/>
      <c r="D46" s="26" t="s">
        <v>66</v>
      </c>
      <c r="E46" s="23">
        <v>1</v>
      </c>
      <c r="F46" s="23">
        <v>1</v>
      </c>
      <c r="G46" s="23">
        <v>1</v>
      </c>
      <c r="H46" s="23">
        <v>1</v>
      </c>
      <c r="I46" s="23">
        <v>1</v>
      </c>
      <c r="J46" s="23">
        <v>1</v>
      </c>
      <c r="K46" s="23">
        <v>1</v>
      </c>
      <c r="L46" s="23">
        <v>1</v>
      </c>
      <c r="M46" s="23">
        <v>1</v>
      </c>
      <c r="N46" s="23">
        <v>1</v>
      </c>
      <c r="O46" s="23">
        <v>1</v>
      </c>
      <c r="P46" s="23">
        <v>1</v>
      </c>
      <c r="Q46" s="23">
        <v>1</v>
      </c>
      <c r="R46" s="23">
        <v>1</v>
      </c>
      <c r="S46" s="23">
        <v>1</v>
      </c>
      <c r="T46" s="23">
        <v>1</v>
      </c>
      <c r="U46" s="23">
        <v>1</v>
      </c>
      <c r="V46" s="23">
        <v>1</v>
      </c>
      <c r="W46" s="23">
        <v>1</v>
      </c>
      <c r="X46" s="23">
        <v>1</v>
      </c>
      <c r="Y46" s="23">
        <v>1</v>
      </c>
      <c r="Z46" s="23">
        <v>1</v>
      </c>
      <c r="AA46" s="23">
        <v>1</v>
      </c>
      <c r="AB46" s="23">
        <v>1</v>
      </c>
      <c r="AC46" s="23">
        <v>1</v>
      </c>
      <c r="AD46" s="24">
        <f t="shared" si="4"/>
        <v>25</v>
      </c>
      <c r="AE46" s="5"/>
      <c r="AF46" s="5"/>
    </row>
    <row r="47" spans="1:32" ht="19.5" customHeight="1">
      <c r="A47" s="5"/>
      <c r="B47" s="5"/>
      <c r="C47" s="28"/>
      <c r="D47" s="29"/>
      <c r="E47" s="28">
        <f t="shared" ref="E47:AC47" si="5">COUNTIF(E36:E46,"1")/11</f>
        <v>1</v>
      </c>
      <c r="F47" s="28">
        <f t="shared" si="5"/>
        <v>1</v>
      </c>
      <c r="G47" s="28">
        <f t="shared" si="5"/>
        <v>1</v>
      </c>
      <c r="H47" s="28">
        <f t="shared" si="5"/>
        <v>1</v>
      </c>
      <c r="I47" s="28">
        <f t="shared" si="5"/>
        <v>1</v>
      </c>
      <c r="J47" s="28">
        <f t="shared" si="5"/>
        <v>1</v>
      </c>
      <c r="K47" s="28">
        <f t="shared" si="5"/>
        <v>1</v>
      </c>
      <c r="L47" s="28">
        <f t="shared" si="5"/>
        <v>1</v>
      </c>
      <c r="M47" s="28">
        <f t="shared" si="5"/>
        <v>1</v>
      </c>
      <c r="N47" s="28">
        <f t="shared" si="5"/>
        <v>1</v>
      </c>
      <c r="O47" s="28">
        <f t="shared" si="5"/>
        <v>1</v>
      </c>
      <c r="P47" s="28">
        <f t="shared" si="5"/>
        <v>1</v>
      </c>
      <c r="Q47" s="28">
        <f t="shared" si="5"/>
        <v>1</v>
      </c>
      <c r="R47" s="28">
        <f t="shared" si="5"/>
        <v>1</v>
      </c>
      <c r="S47" s="28">
        <f t="shared" si="5"/>
        <v>1</v>
      </c>
      <c r="T47" s="28">
        <f t="shared" si="5"/>
        <v>1</v>
      </c>
      <c r="U47" s="28">
        <f t="shared" si="5"/>
        <v>1</v>
      </c>
      <c r="V47" s="28">
        <f t="shared" si="5"/>
        <v>1</v>
      </c>
      <c r="W47" s="28">
        <f t="shared" si="5"/>
        <v>1</v>
      </c>
      <c r="X47" s="28">
        <f t="shared" si="5"/>
        <v>1</v>
      </c>
      <c r="Y47" s="28">
        <f t="shared" si="5"/>
        <v>1</v>
      </c>
      <c r="Z47" s="28">
        <f t="shared" si="5"/>
        <v>1</v>
      </c>
      <c r="AA47" s="28">
        <f t="shared" si="5"/>
        <v>1</v>
      </c>
      <c r="AB47" s="28">
        <f t="shared" si="5"/>
        <v>1</v>
      </c>
      <c r="AC47" s="28">
        <f t="shared" si="5"/>
        <v>1</v>
      </c>
      <c r="AD47" s="30"/>
      <c r="AE47" s="5"/>
      <c r="AF47" s="5"/>
    </row>
    <row r="48" spans="1:32" ht="19.5" customHeight="1">
      <c r="A48" s="5"/>
      <c r="B48" s="5"/>
      <c r="C48" s="21" t="s">
        <v>67</v>
      </c>
      <c r="D48" s="26" t="s">
        <v>68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3">
        <v>1</v>
      </c>
      <c r="K48" s="23">
        <v>1</v>
      </c>
      <c r="L48" s="23">
        <v>1</v>
      </c>
      <c r="M48" s="23">
        <v>1</v>
      </c>
      <c r="N48" s="23">
        <v>1</v>
      </c>
      <c r="O48" s="23">
        <v>1</v>
      </c>
      <c r="P48" s="23">
        <v>1</v>
      </c>
      <c r="Q48" s="23">
        <v>1</v>
      </c>
      <c r="R48" s="23">
        <v>1</v>
      </c>
      <c r="S48" s="23">
        <v>1</v>
      </c>
      <c r="T48" s="23">
        <v>1</v>
      </c>
      <c r="U48" s="23">
        <v>1</v>
      </c>
      <c r="V48" s="23">
        <v>1</v>
      </c>
      <c r="W48" s="23">
        <v>1</v>
      </c>
      <c r="X48" s="23">
        <v>1</v>
      </c>
      <c r="Y48" s="23">
        <v>1</v>
      </c>
      <c r="Z48" s="23">
        <v>1</v>
      </c>
      <c r="AA48" s="23">
        <v>1</v>
      </c>
      <c r="AB48" s="23">
        <v>1</v>
      </c>
      <c r="AC48" s="23">
        <v>1</v>
      </c>
      <c r="AD48" s="24">
        <f t="shared" ref="AD48:AD55" si="6">SUM(E48:AC48)</f>
        <v>25</v>
      </c>
      <c r="AE48" s="25">
        <f>COUNTIF(AD48:AD55,"25")/8</f>
        <v>1</v>
      </c>
      <c r="AF48" s="5"/>
    </row>
    <row r="49" spans="1:32" ht="19.5" customHeight="1">
      <c r="A49" s="5"/>
      <c r="B49" s="5"/>
      <c r="C49" s="5"/>
      <c r="D49" s="26" t="s">
        <v>69</v>
      </c>
      <c r="E49" s="23">
        <v>1</v>
      </c>
      <c r="F49" s="23">
        <v>1</v>
      </c>
      <c r="G49" s="23">
        <v>1</v>
      </c>
      <c r="H49" s="23">
        <v>1</v>
      </c>
      <c r="I49" s="23">
        <v>1</v>
      </c>
      <c r="J49" s="23">
        <v>1</v>
      </c>
      <c r="K49" s="23">
        <v>1</v>
      </c>
      <c r="L49" s="23">
        <v>1</v>
      </c>
      <c r="M49" s="23">
        <v>1</v>
      </c>
      <c r="N49" s="23">
        <v>1</v>
      </c>
      <c r="O49" s="23">
        <v>1</v>
      </c>
      <c r="P49" s="23">
        <v>1</v>
      </c>
      <c r="Q49" s="23">
        <v>1</v>
      </c>
      <c r="R49" s="23">
        <v>1</v>
      </c>
      <c r="S49" s="23">
        <v>1</v>
      </c>
      <c r="T49" s="23">
        <v>1</v>
      </c>
      <c r="U49" s="23">
        <v>1</v>
      </c>
      <c r="V49" s="23">
        <v>1</v>
      </c>
      <c r="W49" s="23">
        <v>1</v>
      </c>
      <c r="X49" s="23">
        <v>1</v>
      </c>
      <c r="Y49" s="23">
        <v>1</v>
      </c>
      <c r="Z49" s="23">
        <v>1</v>
      </c>
      <c r="AA49" s="23">
        <v>1</v>
      </c>
      <c r="AB49" s="23">
        <v>1</v>
      </c>
      <c r="AC49" s="23">
        <v>1</v>
      </c>
      <c r="AD49" s="24">
        <f t="shared" si="6"/>
        <v>25</v>
      </c>
      <c r="AE49" s="5"/>
      <c r="AF49" s="5"/>
    </row>
    <row r="50" spans="1:32" ht="19.5" customHeight="1">
      <c r="A50" s="5"/>
      <c r="B50" s="5"/>
      <c r="C50" s="5"/>
      <c r="D50" s="26" t="s">
        <v>70</v>
      </c>
      <c r="E50" s="23">
        <v>1</v>
      </c>
      <c r="F50" s="23">
        <v>1</v>
      </c>
      <c r="G50" s="23">
        <v>1</v>
      </c>
      <c r="H50" s="23">
        <v>1</v>
      </c>
      <c r="I50" s="23">
        <v>1</v>
      </c>
      <c r="J50" s="23">
        <v>1</v>
      </c>
      <c r="K50" s="23">
        <v>1</v>
      </c>
      <c r="L50" s="23">
        <v>1</v>
      </c>
      <c r="M50" s="23">
        <v>1</v>
      </c>
      <c r="N50" s="23">
        <v>1</v>
      </c>
      <c r="O50" s="23">
        <v>1</v>
      </c>
      <c r="P50" s="23">
        <v>1</v>
      </c>
      <c r="Q50" s="23">
        <v>1</v>
      </c>
      <c r="R50" s="23">
        <v>1</v>
      </c>
      <c r="S50" s="23">
        <v>1</v>
      </c>
      <c r="T50" s="23">
        <v>1</v>
      </c>
      <c r="U50" s="23">
        <v>1</v>
      </c>
      <c r="V50" s="23">
        <v>1</v>
      </c>
      <c r="W50" s="23">
        <v>1</v>
      </c>
      <c r="X50" s="23">
        <v>1</v>
      </c>
      <c r="Y50" s="23">
        <v>1</v>
      </c>
      <c r="Z50" s="23">
        <v>1</v>
      </c>
      <c r="AA50" s="23">
        <v>1</v>
      </c>
      <c r="AB50" s="23">
        <v>1</v>
      </c>
      <c r="AC50" s="23">
        <v>1</v>
      </c>
      <c r="AD50" s="24">
        <f t="shared" si="6"/>
        <v>25</v>
      </c>
      <c r="AE50" s="5"/>
      <c r="AF50" s="5"/>
    </row>
    <row r="51" spans="1:32" ht="19.5" customHeight="1">
      <c r="A51" s="5"/>
      <c r="B51" s="5"/>
      <c r="C51" s="5"/>
      <c r="D51" s="26" t="s">
        <v>71</v>
      </c>
      <c r="E51" s="23">
        <v>1</v>
      </c>
      <c r="F51" s="23">
        <v>1</v>
      </c>
      <c r="G51" s="23">
        <v>1</v>
      </c>
      <c r="H51" s="23">
        <v>1</v>
      </c>
      <c r="I51" s="23">
        <v>1</v>
      </c>
      <c r="J51" s="23">
        <v>1</v>
      </c>
      <c r="K51" s="23">
        <v>1</v>
      </c>
      <c r="L51" s="23">
        <v>1</v>
      </c>
      <c r="M51" s="23">
        <v>1</v>
      </c>
      <c r="N51" s="23">
        <v>1</v>
      </c>
      <c r="O51" s="23">
        <v>1</v>
      </c>
      <c r="P51" s="23">
        <v>1</v>
      </c>
      <c r="Q51" s="23">
        <v>1</v>
      </c>
      <c r="R51" s="23">
        <v>1</v>
      </c>
      <c r="S51" s="23">
        <v>1</v>
      </c>
      <c r="T51" s="23">
        <v>1</v>
      </c>
      <c r="U51" s="23">
        <v>1</v>
      </c>
      <c r="V51" s="23">
        <v>1</v>
      </c>
      <c r="W51" s="23">
        <v>1</v>
      </c>
      <c r="X51" s="23">
        <v>1</v>
      </c>
      <c r="Y51" s="23">
        <v>1</v>
      </c>
      <c r="Z51" s="23">
        <v>1</v>
      </c>
      <c r="AA51" s="23">
        <v>1</v>
      </c>
      <c r="AB51" s="23">
        <v>1</v>
      </c>
      <c r="AC51" s="23">
        <v>1</v>
      </c>
      <c r="AD51" s="24">
        <f t="shared" si="6"/>
        <v>25</v>
      </c>
      <c r="AE51" s="5"/>
      <c r="AF51" s="5"/>
    </row>
    <row r="52" spans="1:32" ht="19.5" customHeight="1">
      <c r="A52" s="5"/>
      <c r="B52" s="5"/>
      <c r="C52" s="5"/>
      <c r="D52" s="26" t="s">
        <v>72</v>
      </c>
      <c r="E52" s="23">
        <v>1</v>
      </c>
      <c r="F52" s="23">
        <v>1</v>
      </c>
      <c r="G52" s="23">
        <v>1</v>
      </c>
      <c r="H52" s="23">
        <v>1</v>
      </c>
      <c r="I52" s="23">
        <v>1</v>
      </c>
      <c r="J52" s="23">
        <v>1</v>
      </c>
      <c r="K52" s="23">
        <v>1</v>
      </c>
      <c r="L52" s="23">
        <v>1</v>
      </c>
      <c r="M52" s="23">
        <v>1</v>
      </c>
      <c r="N52" s="23">
        <v>1</v>
      </c>
      <c r="O52" s="23">
        <v>1</v>
      </c>
      <c r="P52" s="23">
        <v>1</v>
      </c>
      <c r="Q52" s="23">
        <v>1</v>
      </c>
      <c r="R52" s="23">
        <v>1</v>
      </c>
      <c r="S52" s="23">
        <v>1</v>
      </c>
      <c r="T52" s="23">
        <v>1</v>
      </c>
      <c r="U52" s="23">
        <v>1</v>
      </c>
      <c r="V52" s="23">
        <v>1</v>
      </c>
      <c r="W52" s="23">
        <v>1</v>
      </c>
      <c r="X52" s="23">
        <v>1</v>
      </c>
      <c r="Y52" s="23">
        <v>1</v>
      </c>
      <c r="Z52" s="23">
        <v>1</v>
      </c>
      <c r="AA52" s="23">
        <v>1</v>
      </c>
      <c r="AB52" s="23">
        <v>1</v>
      </c>
      <c r="AC52" s="23">
        <v>1</v>
      </c>
      <c r="AD52" s="24">
        <f t="shared" si="6"/>
        <v>25</v>
      </c>
      <c r="AE52" s="5"/>
      <c r="AF52" s="5"/>
    </row>
    <row r="53" spans="1:32" ht="19.5" customHeight="1">
      <c r="A53" s="5"/>
      <c r="B53" s="5"/>
      <c r="C53" s="5"/>
      <c r="D53" s="26" t="s">
        <v>73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3">
        <v>1</v>
      </c>
      <c r="P53" s="23">
        <v>1</v>
      </c>
      <c r="Q53" s="23">
        <v>1</v>
      </c>
      <c r="R53" s="23">
        <v>1</v>
      </c>
      <c r="S53" s="23">
        <v>1</v>
      </c>
      <c r="T53" s="23">
        <v>1</v>
      </c>
      <c r="U53" s="23">
        <v>1</v>
      </c>
      <c r="V53" s="23">
        <v>1</v>
      </c>
      <c r="W53" s="23">
        <v>1</v>
      </c>
      <c r="X53" s="23">
        <v>1</v>
      </c>
      <c r="Y53" s="23">
        <v>1</v>
      </c>
      <c r="Z53" s="23">
        <v>1</v>
      </c>
      <c r="AA53" s="23">
        <v>1</v>
      </c>
      <c r="AB53" s="23">
        <v>1</v>
      </c>
      <c r="AC53" s="23">
        <v>1</v>
      </c>
      <c r="AD53" s="24">
        <f t="shared" si="6"/>
        <v>25</v>
      </c>
      <c r="AE53" s="5"/>
      <c r="AF53" s="5"/>
    </row>
    <row r="54" spans="1:32" ht="19.5" customHeight="1">
      <c r="A54" s="5"/>
      <c r="B54" s="5"/>
      <c r="C54" s="5"/>
      <c r="D54" s="26" t="s">
        <v>74</v>
      </c>
      <c r="E54" s="23">
        <v>1</v>
      </c>
      <c r="F54" s="23">
        <v>1</v>
      </c>
      <c r="G54" s="23">
        <v>1</v>
      </c>
      <c r="H54" s="23">
        <v>1</v>
      </c>
      <c r="I54" s="23">
        <v>1</v>
      </c>
      <c r="J54" s="23">
        <v>1</v>
      </c>
      <c r="K54" s="23">
        <v>1</v>
      </c>
      <c r="L54" s="23">
        <v>1</v>
      </c>
      <c r="M54" s="23">
        <v>1</v>
      </c>
      <c r="N54" s="23">
        <v>1</v>
      </c>
      <c r="O54" s="23">
        <v>1</v>
      </c>
      <c r="P54" s="23">
        <v>1</v>
      </c>
      <c r="Q54" s="23">
        <v>1</v>
      </c>
      <c r="R54" s="23">
        <v>1</v>
      </c>
      <c r="S54" s="23">
        <v>1</v>
      </c>
      <c r="T54" s="23">
        <v>1</v>
      </c>
      <c r="U54" s="23">
        <v>1</v>
      </c>
      <c r="V54" s="23">
        <v>1</v>
      </c>
      <c r="W54" s="23">
        <v>1</v>
      </c>
      <c r="X54" s="23">
        <v>1</v>
      </c>
      <c r="Y54" s="23">
        <v>1</v>
      </c>
      <c r="Z54" s="23">
        <v>1</v>
      </c>
      <c r="AA54" s="23">
        <v>1</v>
      </c>
      <c r="AB54" s="23">
        <v>1</v>
      </c>
      <c r="AC54" s="23">
        <v>1</v>
      </c>
      <c r="AD54" s="24">
        <f t="shared" si="6"/>
        <v>25</v>
      </c>
      <c r="AE54" s="5"/>
      <c r="AF54" s="5"/>
    </row>
    <row r="55" spans="1:32" ht="19.5" customHeight="1">
      <c r="A55" s="5"/>
      <c r="B55" s="5"/>
      <c r="C55" s="5"/>
      <c r="D55" s="26" t="s">
        <v>75</v>
      </c>
      <c r="E55" s="23">
        <v>1</v>
      </c>
      <c r="F55" s="23">
        <v>1</v>
      </c>
      <c r="G55" s="23">
        <v>1</v>
      </c>
      <c r="H55" s="23">
        <v>1</v>
      </c>
      <c r="I55" s="23">
        <v>1</v>
      </c>
      <c r="J55" s="23">
        <v>1</v>
      </c>
      <c r="K55" s="23">
        <v>1</v>
      </c>
      <c r="L55" s="23">
        <v>1</v>
      </c>
      <c r="M55" s="23">
        <v>1</v>
      </c>
      <c r="N55" s="23">
        <v>1</v>
      </c>
      <c r="O55" s="23">
        <v>1</v>
      </c>
      <c r="P55" s="23">
        <v>1</v>
      </c>
      <c r="Q55" s="23">
        <v>1</v>
      </c>
      <c r="R55" s="23">
        <v>1</v>
      </c>
      <c r="S55" s="23">
        <v>1</v>
      </c>
      <c r="T55" s="23">
        <v>1</v>
      </c>
      <c r="U55" s="23">
        <v>1</v>
      </c>
      <c r="V55" s="23">
        <v>1</v>
      </c>
      <c r="W55" s="23">
        <v>1</v>
      </c>
      <c r="X55" s="23">
        <v>1</v>
      </c>
      <c r="Y55" s="23">
        <v>1</v>
      </c>
      <c r="Z55" s="23">
        <v>1</v>
      </c>
      <c r="AA55" s="23">
        <v>1</v>
      </c>
      <c r="AB55" s="23">
        <v>1</v>
      </c>
      <c r="AC55" s="23">
        <v>1</v>
      </c>
      <c r="AD55" s="24">
        <f t="shared" si="6"/>
        <v>25</v>
      </c>
      <c r="AE55" s="5"/>
      <c r="AF55" s="5"/>
    </row>
    <row r="56" spans="1:32" ht="19.5" customHeight="1">
      <c r="A56" s="5"/>
      <c r="B56" s="5"/>
      <c r="C56" s="28"/>
      <c r="D56" s="29"/>
      <c r="E56" s="28">
        <f t="shared" ref="E56:AC56" si="7">COUNTIF(E48:E55,"1")/8</f>
        <v>1</v>
      </c>
      <c r="F56" s="28">
        <f t="shared" si="7"/>
        <v>1</v>
      </c>
      <c r="G56" s="28">
        <f t="shared" si="7"/>
        <v>1</v>
      </c>
      <c r="H56" s="28">
        <f t="shared" si="7"/>
        <v>1</v>
      </c>
      <c r="I56" s="28">
        <f t="shared" si="7"/>
        <v>1</v>
      </c>
      <c r="J56" s="28">
        <f t="shared" si="7"/>
        <v>1</v>
      </c>
      <c r="K56" s="28">
        <f t="shared" si="7"/>
        <v>1</v>
      </c>
      <c r="L56" s="28">
        <f t="shared" si="7"/>
        <v>1</v>
      </c>
      <c r="M56" s="28">
        <f t="shared" si="7"/>
        <v>1</v>
      </c>
      <c r="N56" s="28">
        <f t="shared" si="7"/>
        <v>1</v>
      </c>
      <c r="O56" s="28">
        <f t="shared" si="7"/>
        <v>1</v>
      </c>
      <c r="P56" s="28">
        <f t="shared" si="7"/>
        <v>1</v>
      </c>
      <c r="Q56" s="28">
        <f t="shared" si="7"/>
        <v>1</v>
      </c>
      <c r="R56" s="28">
        <f t="shared" si="7"/>
        <v>1</v>
      </c>
      <c r="S56" s="28">
        <f t="shared" si="7"/>
        <v>1</v>
      </c>
      <c r="T56" s="28">
        <f t="shared" si="7"/>
        <v>1</v>
      </c>
      <c r="U56" s="28">
        <f t="shared" si="7"/>
        <v>1</v>
      </c>
      <c r="V56" s="28">
        <f t="shared" si="7"/>
        <v>1</v>
      </c>
      <c r="W56" s="28">
        <f t="shared" si="7"/>
        <v>1</v>
      </c>
      <c r="X56" s="28">
        <f t="shared" si="7"/>
        <v>1</v>
      </c>
      <c r="Y56" s="28">
        <f t="shared" si="7"/>
        <v>1</v>
      </c>
      <c r="Z56" s="28">
        <f t="shared" si="7"/>
        <v>1</v>
      </c>
      <c r="AA56" s="28">
        <f t="shared" si="7"/>
        <v>1</v>
      </c>
      <c r="AB56" s="28">
        <f t="shared" si="7"/>
        <v>1</v>
      </c>
      <c r="AC56" s="28">
        <f t="shared" si="7"/>
        <v>1</v>
      </c>
      <c r="AD56" s="30"/>
      <c r="AE56" s="5"/>
      <c r="AF56" s="5"/>
    </row>
    <row r="57" spans="1:32" ht="19.5" customHeight="1">
      <c r="A57" s="5"/>
      <c r="B57" s="5"/>
      <c r="C57" s="21" t="s">
        <v>76</v>
      </c>
      <c r="D57" s="26" t="s">
        <v>77</v>
      </c>
      <c r="E57" s="23">
        <v>1</v>
      </c>
      <c r="F57" s="23">
        <v>1</v>
      </c>
      <c r="G57" s="23">
        <v>1</v>
      </c>
      <c r="H57" s="23">
        <v>1</v>
      </c>
      <c r="I57" s="23">
        <v>1</v>
      </c>
      <c r="J57" s="23">
        <v>1</v>
      </c>
      <c r="K57" s="23">
        <v>1</v>
      </c>
      <c r="L57" s="23">
        <v>1</v>
      </c>
      <c r="M57" s="23">
        <v>1</v>
      </c>
      <c r="N57" s="23">
        <v>1</v>
      </c>
      <c r="O57" s="23">
        <v>1</v>
      </c>
      <c r="P57" s="23">
        <v>1</v>
      </c>
      <c r="Q57" s="23">
        <v>1</v>
      </c>
      <c r="R57" s="23">
        <v>1</v>
      </c>
      <c r="S57" s="23">
        <v>1</v>
      </c>
      <c r="T57" s="23">
        <v>1</v>
      </c>
      <c r="U57" s="23">
        <v>1</v>
      </c>
      <c r="V57" s="23">
        <v>1</v>
      </c>
      <c r="W57" s="23">
        <v>1</v>
      </c>
      <c r="X57" s="23">
        <v>1</v>
      </c>
      <c r="Y57" s="23">
        <v>1</v>
      </c>
      <c r="Z57" s="23">
        <v>1</v>
      </c>
      <c r="AA57" s="32">
        <v>1</v>
      </c>
      <c r="AB57" s="23">
        <v>1</v>
      </c>
      <c r="AC57" s="27">
        <v>1</v>
      </c>
      <c r="AD57" s="24">
        <f t="shared" ref="AD57:AD61" si="8">SUM(E57:AC57)</f>
        <v>25</v>
      </c>
      <c r="AE57" s="25">
        <f>COUNTIF(AD57:AD61,"25")/5</f>
        <v>1</v>
      </c>
      <c r="AF57" s="5"/>
    </row>
    <row r="58" spans="1:32" ht="19.5" customHeight="1">
      <c r="A58" s="5"/>
      <c r="B58" s="5"/>
      <c r="C58" s="5"/>
      <c r="D58" s="26" t="s">
        <v>78</v>
      </c>
      <c r="E58" s="23">
        <v>1</v>
      </c>
      <c r="F58" s="23">
        <v>1</v>
      </c>
      <c r="G58" s="23">
        <v>1</v>
      </c>
      <c r="H58" s="23">
        <v>1</v>
      </c>
      <c r="I58" s="23">
        <v>1</v>
      </c>
      <c r="J58" s="23">
        <v>1</v>
      </c>
      <c r="K58" s="23">
        <v>1</v>
      </c>
      <c r="L58" s="23">
        <v>1</v>
      </c>
      <c r="M58" s="23">
        <v>1</v>
      </c>
      <c r="N58" s="23">
        <v>1</v>
      </c>
      <c r="O58" s="23">
        <v>1</v>
      </c>
      <c r="P58" s="23">
        <v>1</v>
      </c>
      <c r="Q58" s="23">
        <v>1</v>
      </c>
      <c r="R58" s="23">
        <v>1</v>
      </c>
      <c r="S58" s="23">
        <v>1</v>
      </c>
      <c r="T58" s="23">
        <v>1</v>
      </c>
      <c r="U58" s="23">
        <v>1</v>
      </c>
      <c r="V58" s="23">
        <v>1</v>
      </c>
      <c r="W58" s="23">
        <v>1</v>
      </c>
      <c r="X58" s="23">
        <v>1</v>
      </c>
      <c r="Y58" s="23">
        <v>1</v>
      </c>
      <c r="Z58" s="23">
        <v>1</v>
      </c>
      <c r="AA58" s="23">
        <v>1</v>
      </c>
      <c r="AB58" s="23">
        <v>1</v>
      </c>
      <c r="AC58" s="23">
        <v>1</v>
      </c>
      <c r="AD58" s="24">
        <f t="shared" si="8"/>
        <v>25</v>
      </c>
      <c r="AE58" s="5"/>
      <c r="AF58" s="5"/>
    </row>
    <row r="59" spans="1:32" ht="19.5" customHeight="1">
      <c r="A59" s="5"/>
      <c r="B59" s="5"/>
      <c r="C59" s="5"/>
      <c r="D59" s="26" t="s">
        <v>79</v>
      </c>
      <c r="E59" s="23">
        <v>1</v>
      </c>
      <c r="F59" s="23">
        <v>1</v>
      </c>
      <c r="G59" s="23">
        <v>1</v>
      </c>
      <c r="H59" s="23">
        <v>1</v>
      </c>
      <c r="I59" s="23">
        <v>1</v>
      </c>
      <c r="J59" s="23">
        <v>1</v>
      </c>
      <c r="K59" s="23">
        <v>1</v>
      </c>
      <c r="L59" s="23">
        <v>1</v>
      </c>
      <c r="M59" s="23">
        <v>1</v>
      </c>
      <c r="N59" s="23">
        <v>1</v>
      </c>
      <c r="O59" s="23">
        <v>1</v>
      </c>
      <c r="P59" s="23">
        <v>1</v>
      </c>
      <c r="Q59" s="23">
        <v>1</v>
      </c>
      <c r="R59" s="23">
        <v>1</v>
      </c>
      <c r="S59" s="23">
        <v>1</v>
      </c>
      <c r="T59" s="23">
        <v>1</v>
      </c>
      <c r="U59" s="23">
        <v>1</v>
      </c>
      <c r="V59" s="23">
        <v>1</v>
      </c>
      <c r="W59" s="23">
        <v>1</v>
      </c>
      <c r="X59" s="23">
        <v>1</v>
      </c>
      <c r="Y59" s="23">
        <v>1</v>
      </c>
      <c r="Z59" s="23">
        <v>1</v>
      </c>
      <c r="AA59" s="23">
        <v>1</v>
      </c>
      <c r="AB59" s="23">
        <v>1</v>
      </c>
      <c r="AC59" s="23">
        <v>1</v>
      </c>
      <c r="AD59" s="24">
        <f t="shared" si="8"/>
        <v>25</v>
      </c>
      <c r="AE59" s="5"/>
      <c r="AF59" s="5"/>
    </row>
    <row r="60" spans="1:32" ht="19.5" customHeight="1">
      <c r="A60" s="5"/>
      <c r="B60" s="5"/>
      <c r="C60" s="5"/>
      <c r="D60" s="26" t="s">
        <v>80</v>
      </c>
      <c r="E60" s="23">
        <v>1</v>
      </c>
      <c r="F60" s="23">
        <v>1</v>
      </c>
      <c r="G60" s="23">
        <v>1</v>
      </c>
      <c r="H60" s="23">
        <v>1</v>
      </c>
      <c r="I60" s="23">
        <v>1</v>
      </c>
      <c r="J60" s="23">
        <v>1</v>
      </c>
      <c r="K60" s="23">
        <v>1</v>
      </c>
      <c r="L60" s="23">
        <v>1</v>
      </c>
      <c r="M60" s="23">
        <v>1</v>
      </c>
      <c r="N60" s="23">
        <v>1</v>
      </c>
      <c r="O60" s="23">
        <v>1</v>
      </c>
      <c r="P60" s="23">
        <v>1</v>
      </c>
      <c r="Q60" s="23">
        <v>1</v>
      </c>
      <c r="R60" s="23">
        <v>1</v>
      </c>
      <c r="S60" s="23">
        <v>1</v>
      </c>
      <c r="T60" s="23">
        <v>1</v>
      </c>
      <c r="U60" s="23">
        <v>1</v>
      </c>
      <c r="V60" s="23">
        <v>1</v>
      </c>
      <c r="W60" s="23">
        <v>1</v>
      </c>
      <c r="X60" s="23">
        <v>1</v>
      </c>
      <c r="Y60" s="23">
        <v>1</v>
      </c>
      <c r="Z60" s="23">
        <v>1</v>
      </c>
      <c r="AA60" s="23">
        <v>1</v>
      </c>
      <c r="AB60" s="23">
        <v>1</v>
      </c>
      <c r="AC60" s="23">
        <v>1</v>
      </c>
      <c r="AD60" s="24">
        <f t="shared" si="8"/>
        <v>25</v>
      </c>
      <c r="AE60" s="5"/>
      <c r="AF60" s="5"/>
    </row>
    <row r="61" spans="1:32" ht="19.5" customHeight="1">
      <c r="A61" s="5"/>
      <c r="B61" s="5"/>
      <c r="C61" s="5"/>
      <c r="D61" s="26" t="s">
        <v>81</v>
      </c>
      <c r="E61" s="23">
        <v>1</v>
      </c>
      <c r="F61" s="23">
        <v>1</v>
      </c>
      <c r="G61" s="23">
        <v>1</v>
      </c>
      <c r="H61" s="23">
        <v>1</v>
      </c>
      <c r="I61" s="23">
        <v>1</v>
      </c>
      <c r="J61" s="23">
        <v>1</v>
      </c>
      <c r="K61" s="23">
        <v>1</v>
      </c>
      <c r="L61" s="23">
        <v>1</v>
      </c>
      <c r="M61" s="23">
        <v>1</v>
      </c>
      <c r="N61" s="23">
        <v>1</v>
      </c>
      <c r="O61" s="23">
        <v>1</v>
      </c>
      <c r="P61" s="23">
        <v>1</v>
      </c>
      <c r="Q61" s="23">
        <v>1</v>
      </c>
      <c r="R61" s="23">
        <v>1</v>
      </c>
      <c r="S61" s="23">
        <v>1</v>
      </c>
      <c r="T61" s="23">
        <v>1</v>
      </c>
      <c r="U61" s="23">
        <v>1</v>
      </c>
      <c r="V61" s="23">
        <v>1</v>
      </c>
      <c r="W61" s="23">
        <v>1</v>
      </c>
      <c r="X61" s="23">
        <v>1</v>
      </c>
      <c r="Y61" s="23">
        <v>1</v>
      </c>
      <c r="Z61" s="23">
        <v>1</v>
      </c>
      <c r="AA61" s="23">
        <v>1</v>
      </c>
      <c r="AB61" s="23">
        <v>1</v>
      </c>
      <c r="AC61" s="23">
        <v>1</v>
      </c>
      <c r="AD61" s="24">
        <f t="shared" si="8"/>
        <v>25</v>
      </c>
      <c r="AE61" s="5"/>
      <c r="AF61" s="5"/>
    </row>
    <row r="62" spans="1:32" ht="19.5" customHeight="1">
      <c r="A62" s="5"/>
      <c r="B62" s="5"/>
      <c r="C62" s="28"/>
      <c r="D62" s="29"/>
      <c r="E62" s="28">
        <f t="shared" ref="E62:AC62" si="9">COUNTIF(E57:E61,"1")/5</f>
        <v>1</v>
      </c>
      <c r="F62" s="28">
        <f t="shared" si="9"/>
        <v>1</v>
      </c>
      <c r="G62" s="28">
        <f t="shared" si="9"/>
        <v>1</v>
      </c>
      <c r="H62" s="28">
        <f t="shared" si="9"/>
        <v>1</v>
      </c>
      <c r="I62" s="28">
        <f t="shared" si="9"/>
        <v>1</v>
      </c>
      <c r="J62" s="28">
        <f t="shared" si="9"/>
        <v>1</v>
      </c>
      <c r="K62" s="28">
        <f t="shared" si="9"/>
        <v>1</v>
      </c>
      <c r="L62" s="28">
        <f t="shared" si="9"/>
        <v>1</v>
      </c>
      <c r="M62" s="28">
        <f t="shared" si="9"/>
        <v>1</v>
      </c>
      <c r="N62" s="28">
        <f t="shared" si="9"/>
        <v>1</v>
      </c>
      <c r="O62" s="28">
        <f t="shared" si="9"/>
        <v>1</v>
      </c>
      <c r="P62" s="28">
        <f t="shared" si="9"/>
        <v>1</v>
      </c>
      <c r="Q62" s="28">
        <f t="shared" si="9"/>
        <v>1</v>
      </c>
      <c r="R62" s="28">
        <f t="shared" si="9"/>
        <v>1</v>
      </c>
      <c r="S62" s="28">
        <f t="shared" si="9"/>
        <v>1</v>
      </c>
      <c r="T62" s="28">
        <f t="shared" si="9"/>
        <v>1</v>
      </c>
      <c r="U62" s="28">
        <f t="shared" si="9"/>
        <v>1</v>
      </c>
      <c r="V62" s="28">
        <f t="shared" si="9"/>
        <v>1</v>
      </c>
      <c r="W62" s="28">
        <f t="shared" si="9"/>
        <v>1</v>
      </c>
      <c r="X62" s="28">
        <f t="shared" si="9"/>
        <v>1</v>
      </c>
      <c r="Y62" s="28">
        <f t="shared" si="9"/>
        <v>1</v>
      </c>
      <c r="Z62" s="28">
        <f t="shared" si="9"/>
        <v>1</v>
      </c>
      <c r="AA62" s="28">
        <f t="shared" si="9"/>
        <v>1</v>
      </c>
      <c r="AB62" s="28">
        <f t="shared" si="9"/>
        <v>1</v>
      </c>
      <c r="AC62" s="28">
        <f t="shared" si="9"/>
        <v>1</v>
      </c>
      <c r="AD62" s="30"/>
      <c r="AE62" s="5"/>
      <c r="AF62" s="5"/>
    </row>
    <row r="63" spans="1:32" ht="19.5" customHeight="1">
      <c r="A63" s="5"/>
      <c r="B63" s="5"/>
      <c r="C63" s="21" t="s">
        <v>82</v>
      </c>
      <c r="D63" s="26" t="s">
        <v>83</v>
      </c>
      <c r="E63" s="23">
        <v>1</v>
      </c>
      <c r="F63" s="23">
        <v>1</v>
      </c>
      <c r="G63" s="23">
        <v>1</v>
      </c>
      <c r="H63" s="23">
        <v>1</v>
      </c>
      <c r="I63" s="23">
        <v>1</v>
      </c>
      <c r="J63" s="23">
        <v>1</v>
      </c>
      <c r="K63" s="23">
        <v>1</v>
      </c>
      <c r="L63" s="23">
        <v>1</v>
      </c>
      <c r="M63" s="23">
        <v>1</v>
      </c>
      <c r="N63" s="23">
        <v>1</v>
      </c>
      <c r="O63" s="23">
        <v>1</v>
      </c>
      <c r="P63" s="23">
        <v>1</v>
      </c>
      <c r="Q63" s="23">
        <v>1</v>
      </c>
      <c r="R63" s="23">
        <v>1</v>
      </c>
      <c r="S63" s="23">
        <v>1</v>
      </c>
      <c r="T63" s="23">
        <v>1</v>
      </c>
      <c r="U63" s="23">
        <v>1</v>
      </c>
      <c r="V63" s="23">
        <v>1</v>
      </c>
      <c r="W63" s="23">
        <v>1</v>
      </c>
      <c r="X63" s="23">
        <v>1</v>
      </c>
      <c r="Y63" s="23">
        <v>1</v>
      </c>
      <c r="Z63" s="23">
        <v>1</v>
      </c>
      <c r="AA63" s="23">
        <v>1</v>
      </c>
      <c r="AB63" s="23">
        <v>1</v>
      </c>
      <c r="AC63" s="23">
        <v>1</v>
      </c>
      <c r="AD63" s="24">
        <f t="shared" ref="AD63:AD75" si="10">SUM(E63:AC63)</f>
        <v>25</v>
      </c>
      <c r="AE63" s="25">
        <f>COUNTIF(AD63:AD75,"25")/13</f>
        <v>1</v>
      </c>
      <c r="AF63" s="5"/>
    </row>
    <row r="64" spans="1:32" ht="19.5" customHeight="1">
      <c r="A64" s="5"/>
      <c r="B64" s="5"/>
      <c r="C64" s="5"/>
      <c r="D64" s="26" t="s">
        <v>84</v>
      </c>
      <c r="E64" s="23">
        <v>1</v>
      </c>
      <c r="F64" s="23">
        <v>1</v>
      </c>
      <c r="G64" s="23">
        <v>1</v>
      </c>
      <c r="H64" s="23">
        <v>1</v>
      </c>
      <c r="I64" s="23">
        <v>1</v>
      </c>
      <c r="J64" s="23">
        <v>1</v>
      </c>
      <c r="K64" s="23">
        <v>1</v>
      </c>
      <c r="L64" s="23">
        <v>1</v>
      </c>
      <c r="M64" s="23">
        <v>1</v>
      </c>
      <c r="N64" s="23">
        <v>1</v>
      </c>
      <c r="O64" s="23">
        <v>1</v>
      </c>
      <c r="P64" s="23">
        <v>1</v>
      </c>
      <c r="Q64" s="23">
        <v>1</v>
      </c>
      <c r="R64" s="23">
        <v>1</v>
      </c>
      <c r="S64" s="23">
        <v>1</v>
      </c>
      <c r="T64" s="23">
        <v>1</v>
      </c>
      <c r="U64" s="23">
        <v>1</v>
      </c>
      <c r="V64" s="23">
        <v>1</v>
      </c>
      <c r="W64" s="23">
        <v>1</v>
      </c>
      <c r="X64" s="23">
        <v>1</v>
      </c>
      <c r="Y64" s="23">
        <v>1</v>
      </c>
      <c r="Z64" s="23">
        <v>1</v>
      </c>
      <c r="AA64" s="23">
        <v>1</v>
      </c>
      <c r="AB64" s="23">
        <v>1</v>
      </c>
      <c r="AC64" s="23">
        <v>1</v>
      </c>
      <c r="AD64" s="24">
        <f t="shared" si="10"/>
        <v>25</v>
      </c>
      <c r="AE64" s="5"/>
      <c r="AF64" s="5"/>
    </row>
    <row r="65" spans="1:32" ht="19.5" customHeight="1">
      <c r="A65" s="5"/>
      <c r="B65" s="5"/>
      <c r="C65" s="5"/>
      <c r="D65" s="26" t="s">
        <v>85</v>
      </c>
      <c r="E65" s="23">
        <v>1</v>
      </c>
      <c r="F65" s="23">
        <v>1</v>
      </c>
      <c r="G65" s="23">
        <v>1</v>
      </c>
      <c r="H65" s="23">
        <v>1</v>
      </c>
      <c r="I65" s="23">
        <v>1</v>
      </c>
      <c r="J65" s="23">
        <v>1</v>
      </c>
      <c r="K65" s="23">
        <v>1</v>
      </c>
      <c r="L65" s="23">
        <v>1</v>
      </c>
      <c r="M65" s="23">
        <v>1</v>
      </c>
      <c r="N65" s="23">
        <v>1</v>
      </c>
      <c r="O65" s="23">
        <v>1</v>
      </c>
      <c r="P65" s="23">
        <v>1</v>
      </c>
      <c r="Q65" s="23">
        <v>1</v>
      </c>
      <c r="R65" s="23">
        <v>1</v>
      </c>
      <c r="S65" s="23">
        <v>1</v>
      </c>
      <c r="T65" s="23">
        <v>1</v>
      </c>
      <c r="U65" s="23">
        <v>1</v>
      </c>
      <c r="V65" s="23">
        <v>1</v>
      </c>
      <c r="W65" s="23">
        <v>1</v>
      </c>
      <c r="X65" s="23">
        <v>1</v>
      </c>
      <c r="Y65" s="23">
        <v>1</v>
      </c>
      <c r="Z65" s="23">
        <v>1</v>
      </c>
      <c r="AA65" s="23">
        <v>1</v>
      </c>
      <c r="AB65" s="23">
        <v>1</v>
      </c>
      <c r="AC65" s="23">
        <v>1</v>
      </c>
      <c r="AD65" s="24">
        <f t="shared" si="10"/>
        <v>25</v>
      </c>
      <c r="AE65" s="5"/>
      <c r="AF65" s="5"/>
    </row>
    <row r="66" spans="1:32" ht="19.5" customHeight="1">
      <c r="A66" s="5"/>
      <c r="B66" s="5"/>
      <c r="C66" s="5"/>
      <c r="D66" s="26" t="s">
        <v>86</v>
      </c>
      <c r="E66" s="23">
        <v>1</v>
      </c>
      <c r="F66" s="23">
        <v>1</v>
      </c>
      <c r="G66" s="23">
        <v>1</v>
      </c>
      <c r="H66" s="23">
        <v>1</v>
      </c>
      <c r="I66" s="23">
        <v>1</v>
      </c>
      <c r="J66" s="23">
        <v>1</v>
      </c>
      <c r="K66" s="23">
        <v>1</v>
      </c>
      <c r="L66" s="23">
        <v>1</v>
      </c>
      <c r="M66" s="23">
        <v>1</v>
      </c>
      <c r="N66" s="23">
        <v>1</v>
      </c>
      <c r="O66" s="23">
        <v>1</v>
      </c>
      <c r="P66" s="23">
        <v>1</v>
      </c>
      <c r="Q66" s="23">
        <v>1</v>
      </c>
      <c r="R66" s="23">
        <v>1</v>
      </c>
      <c r="S66" s="23">
        <v>1</v>
      </c>
      <c r="T66" s="23">
        <v>1</v>
      </c>
      <c r="U66" s="23">
        <v>1</v>
      </c>
      <c r="V66" s="23">
        <v>1</v>
      </c>
      <c r="W66" s="23">
        <v>1</v>
      </c>
      <c r="X66" s="23">
        <v>1</v>
      </c>
      <c r="Y66" s="23">
        <v>1</v>
      </c>
      <c r="Z66" s="23">
        <v>1</v>
      </c>
      <c r="AA66" s="23">
        <v>1</v>
      </c>
      <c r="AB66" s="23">
        <v>1</v>
      </c>
      <c r="AC66" s="23">
        <v>1</v>
      </c>
      <c r="AD66" s="24">
        <f t="shared" si="10"/>
        <v>25</v>
      </c>
      <c r="AE66" s="5"/>
      <c r="AF66" s="5"/>
    </row>
    <row r="67" spans="1:32" ht="19.5" customHeight="1">
      <c r="A67" s="5"/>
      <c r="B67" s="5"/>
      <c r="C67" s="5"/>
      <c r="D67" s="26" t="s">
        <v>87</v>
      </c>
      <c r="E67" s="23">
        <v>1</v>
      </c>
      <c r="F67" s="23">
        <v>1</v>
      </c>
      <c r="G67" s="23">
        <v>1</v>
      </c>
      <c r="H67" s="23">
        <v>1</v>
      </c>
      <c r="I67" s="23">
        <v>1</v>
      </c>
      <c r="J67" s="23">
        <v>1</v>
      </c>
      <c r="K67" s="23">
        <v>1</v>
      </c>
      <c r="L67" s="23">
        <v>1</v>
      </c>
      <c r="M67" s="23">
        <v>1</v>
      </c>
      <c r="N67" s="23">
        <v>1</v>
      </c>
      <c r="O67" s="23">
        <v>1</v>
      </c>
      <c r="P67" s="23">
        <v>1</v>
      </c>
      <c r="Q67" s="23">
        <v>1</v>
      </c>
      <c r="R67" s="23">
        <v>1</v>
      </c>
      <c r="S67" s="23">
        <v>1</v>
      </c>
      <c r="T67" s="23">
        <v>1</v>
      </c>
      <c r="U67" s="23">
        <v>1</v>
      </c>
      <c r="V67" s="23">
        <v>1</v>
      </c>
      <c r="W67" s="23">
        <v>1</v>
      </c>
      <c r="X67" s="23">
        <v>1</v>
      </c>
      <c r="Y67" s="23">
        <v>1</v>
      </c>
      <c r="Z67" s="23">
        <v>1</v>
      </c>
      <c r="AA67" s="23">
        <v>1</v>
      </c>
      <c r="AB67" s="23">
        <v>1</v>
      </c>
      <c r="AC67" s="23">
        <v>1</v>
      </c>
      <c r="AD67" s="24">
        <f t="shared" si="10"/>
        <v>25</v>
      </c>
      <c r="AE67" s="5"/>
      <c r="AF67" s="5"/>
    </row>
    <row r="68" spans="1:32" ht="19.5" customHeight="1">
      <c r="A68" s="5"/>
      <c r="B68" s="5"/>
      <c r="C68" s="5"/>
      <c r="D68" s="26" t="s">
        <v>88</v>
      </c>
      <c r="E68" s="23">
        <v>1</v>
      </c>
      <c r="F68" s="23">
        <v>1</v>
      </c>
      <c r="G68" s="23">
        <v>1</v>
      </c>
      <c r="H68" s="23">
        <v>1</v>
      </c>
      <c r="I68" s="23">
        <v>1</v>
      </c>
      <c r="J68" s="23">
        <v>1</v>
      </c>
      <c r="K68" s="23">
        <v>1</v>
      </c>
      <c r="L68" s="23">
        <v>1</v>
      </c>
      <c r="M68" s="23">
        <v>1</v>
      </c>
      <c r="N68" s="23">
        <v>1</v>
      </c>
      <c r="O68" s="23">
        <v>1</v>
      </c>
      <c r="P68" s="23">
        <v>1</v>
      </c>
      <c r="Q68" s="23">
        <v>1</v>
      </c>
      <c r="R68" s="23">
        <v>1</v>
      </c>
      <c r="S68" s="23">
        <v>1</v>
      </c>
      <c r="T68" s="23">
        <v>1</v>
      </c>
      <c r="U68" s="23">
        <v>1</v>
      </c>
      <c r="V68" s="23">
        <v>1</v>
      </c>
      <c r="W68" s="23">
        <v>1</v>
      </c>
      <c r="X68" s="23">
        <v>1</v>
      </c>
      <c r="Y68" s="23">
        <v>1</v>
      </c>
      <c r="Z68" s="23">
        <v>1</v>
      </c>
      <c r="AA68" s="23">
        <v>1</v>
      </c>
      <c r="AB68" s="23">
        <v>1</v>
      </c>
      <c r="AC68" s="23">
        <v>1</v>
      </c>
      <c r="AD68" s="24">
        <f t="shared" si="10"/>
        <v>25</v>
      </c>
      <c r="AE68" s="5"/>
      <c r="AF68" s="5"/>
    </row>
    <row r="69" spans="1:32" ht="19.5" customHeight="1">
      <c r="A69" s="5"/>
      <c r="B69" s="5"/>
      <c r="C69" s="5"/>
      <c r="D69" s="26" t="s">
        <v>89</v>
      </c>
      <c r="E69" s="23">
        <v>1</v>
      </c>
      <c r="F69" s="23">
        <v>1</v>
      </c>
      <c r="G69" s="23">
        <v>1</v>
      </c>
      <c r="H69" s="23">
        <v>1</v>
      </c>
      <c r="I69" s="23">
        <v>1</v>
      </c>
      <c r="J69" s="23">
        <v>1</v>
      </c>
      <c r="K69" s="23">
        <v>1</v>
      </c>
      <c r="L69" s="23">
        <v>1</v>
      </c>
      <c r="M69" s="23">
        <v>1</v>
      </c>
      <c r="N69" s="23">
        <v>1</v>
      </c>
      <c r="O69" s="23">
        <v>1</v>
      </c>
      <c r="P69" s="23">
        <v>1</v>
      </c>
      <c r="Q69" s="23">
        <v>1</v>
      </c>
      <c r="R69" s="23">
        <v>1</v>
      </c>
      <c r="S69" s="23">
        <v>1</v>
      </c>
      <c r="T69" s="23">
        <v>1</v>
      </c>
      <c r="U69" s="23">
        <v>1</v>
      </c>
      <c r="V69" s="23">
        <v>1</v>
      </c>
      <c r="W69" s="23">
        <v>1</v>
      </c>
      <c r="X69" s="23">
        <v>1</v>
      </c>
      <c r="Y69" s="23">
        <v>1</v>
      </c>
      <c r="Z69" s="23">
        <v>1</v>
      </c>
      <c r="AA69" s="23">
        <v>1</v>
      </c>
      <c r="AB69" s="23">
        <v>1</v>
      </c>
      <c r="AC69" s="23">
        <v>1</v>
      </c>
      <c r="AD69" s="24">
        <f t="shared" si="10"/>
        <v>25</v>
      </c>
      <c r="AE69" s="5"/>
      <c r="AF69" s="5"/>
    </row>
    <row r="70" spans="1:32" ht="19.5" customHeight="1">
      <c r="A70" s="5"/>
      <c r="B70" s="5"/>
      <c r="C70" s="5"/>
      <c r="D70" s="26" t="s">
        <v>90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3">
        <v>1</v>
      </c>
      <c r="P70" s="23">
        <v>1</v>
      </c>
      <c r="Q70" s="23">
        <v>1</v>
      </c>
      <c r="R70" s="23">
        <v>1</v>
      </c>
      <c r="S70" s="23">
        <v>1</v>
      </c>
      <c r="T70" s="23">
        <v>1</v>
      </c>
      <c r="U70" s="23">
        <v>1</v>
      </c>
      <c r="V70" s="23">
        <v>1</v>
      </c>
      <c r="W70" s="23">
        <v>1</v>
      </c>
      <c r="X70" s="23">
        <v>1</v>
      </c>
      <c r="Y70" s="23">
        <v>1</v>
      </c>
      <c r="Z70" s="23">
        <v>1</v>
      </c>
      <c r="AA70" s="23">
        <v>1</v>
      </c>
      <c r="AB70" s="23">
        <v>1</v>
      </c>
      <c r="AC70" s="23">
        <v>1</v>
      </c>
      <c r="AD70" s="24">
        <f t="shared" si="10"/>
        <v>25</v>
      </c>
      <c r="AE70" s="5"/>
      <c r="AF70" s="5"/>
    </row>
    <row r="71" spans="1:32" ht="19.5" customHeight="1">
      <c r="A71" s="5"/>
      <c r="B71" s="5"/>
      <c r="C71" s="5"/>
      <c r="D71" s="26" t="s">
        <v>91</v>
      </c>
      <c r="E71" s="23">
        <v>1</v>
      </c>
      <c r="F71" s="23">
        <v>1</v>
      </c>
      <c r="G71" s="23">
        <v>1</v>
      </c>
      <c r="H71" s="23">
        <v>1</v>
      </c>
      <c r="I71" s="23">
        <v>1</v>
      </c>
      <c r="J71" s="23">
        <v>1</v>
      </c>
      <c r="K71" s="23">
        <v>1</v>
      </c>
      <c r="L71" s="23">
        <v>1</v>
      </c>
      <c r="M71" s="23">
        <v>1</v>
      </c>
      <c r="N71" s="23">
        <v>1</v>
      </c>
      <c r="O71" s="23">
        <v>1</v>
      </c>
      <c r="P71" s="23">
        <v>1</v>
      </c>
      <c r="Q71" s="23">
        <v>1</v>
      </c>
      <c r="R71" s="23">
        <v>1</v>
      </c>
      <c r="S71" s="23">
        <v>1</v>
      </c>
      <c r="T71" s="23">
        <v>1</v>
      </c>
      <c r="U71" s="23">
        <v>1</v>
      </c>
      <c r="V71" s="23">
        <v>1</v>
      </c>
      <c r="W71" s="23">
        <v>1</v>
      </c>
      <c r="X71" s="23">
        <v>1</v>
      </c>
      <c r="Y71" s="23">
        <v>1</v>
      </c>
      <c r="Z71" s="23">
        <v>1</v>
      </c>
      <c r="AA71" s="23">
        <v>1</v>
      </c>
      <c r="AB71" s="23">
        <v>1</v>
      </c>
      <c r="AC71" s="23">
        <v>1</v>
      </c>
      <c r="AD71" s="24">
        <f t="shared" si="10"/>
        <v>25</v>
      </c>
      <c r="AE71" s="5"/>
      <c r="AF71" s="5"/>
    </row>
    <row r="72" spans="1:32" ht="19.5" customHeight="1">
      <c r="A72" s="5"/>
      <c r="B72" s="5"/>
      <c r="C72" s="5"/>
      <c r="D72" s="31" t="s">
        <v>92</v>
      </c>
      <c r="E72" s="23">
        <v>1</v>
      </c>
      <c r="F72" s="23">
        <v>1</v>
      </c>
      <c r="G72" s="23">
        <v>1</v>
      </c>
      <c r="H72" s="23">
        <v>1</v>
      </c>
      <c r="I72" s="23">
        <v>1</v>
      </c>
      <c r="J72" s="23">
        <v>1</v>
      </c>
      <c r="K72" s="23">
        <v>1</v>
      </c>
      <c r="L72" s="23">
        <v>1</v>
      </c>
      <c r="M72" s="23">
        <v>1</v>
      </c>
      <c r="N72" s="23">
        <v>1</v>
      </c>
      <c r="O72" s="23">
        <v>1</v>
      </c>
      <c r="P72" s="23">
        <v>1</v>
      </c>
      <c r="Q72" s="23">
        <v>1</v>
      </c>
      <c r="R72" s="23">
        <v>1</v>
      </c>
      <c r="S72" s="23">
        <v>1</v>
      </c>
      <c r="T72" s="23">
        <v>1</v>
      </c>
      <c r="U72" s="23">
        <v>1</v>
      </c>
      <c r="V72" s="23">
        <v>1</v>
      </c>
      <c r="W72" s="23">
        <v>1</v>
      </c>
      <c r="X72" s="23">
        <v>1</v>
      </c>
      <c r="Y72" s="23">
        <v>1</v>
      </c>
      <c r="Z72" s="23">
        <v>1</v>
      </c>
      <c r="AA72" s="23">
        <v>1</v>
      </c>
      <c r="AB72" s="23">
        <v>1</v>
      </c>
      <c r="AC72" s="23">
        <v>1</v>
      </c>
      <c r="AD72" s="24">
        <f t="shared" si="10"/>
        <v>25</v>
      </c>
      <c r="AE72" s="5"/>
      <c r="AF72" s="5"/>
    </row>
    <row r="73" spans="1:32" ht="19.5" customHeight="1">
      <c r="A73" s="5"/>
      <c r="B73" s="5"/>
      <c r="C73" s="5"/>
      <c r="D73" s="26" t="s">
        <v>93</v>
      </c>
      <c r="E73" s="23">
        <v>1</v>
      </c>
      <c r="F73" s="23">
        <v>1</v>
      </c>
      <c r="G73" s="23">
        <v>1</v>
      </c>
      <c r="H73" s="23">
        <v>1</v>
      </c>
      <c r="I73" s="23">
        <v>1</v>
      </c>
      <c r="J73" s="23">
        <v>1</v>
      </c>
      <c r="K73" s="23">
        <v>1</v>
      </c>
      <c r="L73" s="23">
        <v>1</v>
      </c>
      <c r="M73" s="23">
        <v>1</v>
      </c>
      <c r="N73" s="23">
        <v>1</v>
      </c>
      <c r="O73" s="23">
        <v>1</v>
      </c>
      <c r="P73" s="23">
        <v>1</v>
      </c>
      <c r="Q73" s="23">
        <v>1</v>
      </c>
      <c r="R73" s="23">
        <v>1</v>
      </c>
      <c r="S73" s="23">
        <v>1</v>
      </c>
      <c r="T73" s="23">
        <v>1</v>
      </c>
      <c r="U73" s="23">
        <v>1</v>
      </c>
      <c r="V73" s="23">
        <v>1</v>
      </c>
      <c r="W73" s="23">
        <v>1</v>
      </c>
      <c r="X73" s="23">
        <v>1</v>
      </c>
      <c r="Y73" s="23">
        <v>1</v>
      </c>
      <c r="Z73" s="23">
        <v>1</v>
      </c>
      <c r="AA73" s="23">
        <v>1</v>
      </c>
      <c r="AB73" s="23">
        <v>1</v>
      </c>
      <c r="AC73" s="23">
        <v>1</v>
      </c>
      <c r="AD73" s="24">
        <f t="shared" si="10"/>
        <v>25</v>
      </c>
      <c r="AE73" s="5"/>
      <c r="AF73" s="5"/>
    </row>
    <row r="74" spans="1:32" ht="19.5" customHeight="1">
      <c r="A74" s="5"/>
      <c r="B74" s="5"/>
      <c r="C74" s="5"/>
      <c r="D74" s="26" t="s">
        <v>94</v>
      </c>
      <c r="E74" s="23">
        <v>1</v>
      </c>
      <c r="F74" s="23">
        <v>1</v>
      </c>
      <c r="G74" s="23">
        <v>1</v>
      </c>
      <c r="H74" s="23">
        <v>1</v>
      </c>
      <c r="I74" s="23">
        <v>1</v>
      </c>
      <c r="J74" s="23">
        <v>1</v>
      </c>
      <c r="K74" s="23">
        <v>1</v>
      </c>
      <c r="L74" s="23">
        <v>1</v>
      </c>
      <c r="M74" s="23">
        <v>1</v>
      </c>
      <c r="N74" s="23">
        <v>1</v>
      </c>
      <c r="O74" s="23">
        <v>1</v>
      </c>
      <c r="P74" s="23">
        <v>1</v>
      </c>
      <c r="Q74" s="23">
        <v>1</v>
      </c>
      <c r="R74" s="23">
        <v>1</v>
      </c>
      <c r="S74" s="23">
        <v>1</v>
      </c>
      <c r="T74" s="23">
        <v>1</v>
      </c>
      <c r="U74" s="23">
        <v>1</v>
      </c>
      <c r="V74" s="23">
        <v>1</v>
      </c>
      <c r="W74" s="23">
        <v>1</v>
      </c>
      <c r="X74" s="23">
        <v>1</v>
      </c>
      <c r="Y74" s="23">
        <v>1</v>
      </c>
      <c r="Z74" s="23">
        <v>1</v>
      </c>
      <c r="AA74" s="23">
        <v>1</v>
      </c>
      <c r="AB74" s="23">
        <v>1</v>
      </c>
      <c r="AC74" s="23">
        <v>1</v>
      </c>
      <c r="AD74" s="24">
        <f t="shared" si="10"/>
        <v>25</v>
      </c>
      <c r="AE74" s="5"/>
      <c r="AF74" s="5"/>
    </row>
    <row r="75" spans="1:32" ht="19.5" customHeight="1">
      <c r="A75" s="5"/>
      <c r="B75" s="5"/>
      <c r="C75" s="5"/>
      <c r="D75" s="26" t="s">
        <v>95</v>
      </c>
      <c r="E75" s="23">
        <v>1</v>
      </c>
      <c r="F75" s="23">
        <v>1</v>
      </c>
      <c r="G75" s="23">
        <v>1</v>
      </c>
      <c r="H75" s="23">
        <v>1</v>
      </c>
      <c r="I75" s="23">
        <v>1</v>
      </c>
      <c r="J75" s="23">
        <v>1</v>
      </c>
      <c r="K75" s="23">
        <v>1</v>
      </c>
      <c r="L75" s="23">
        <v>1</v>
      </c>
      <c r="M75" s="23">
        <v>1</v>
      </c>
      <c r="N75" s="23">
        <v>1</v>
      </c>
      <c r="O75" s="23">
        <v>1</v>
      </c>
      <c r="P75" s="23">
        <v>1</v>
      </c>
      <c r="Q75" s="23">
        <v>1</v>
      </c>
      <c r="R75" s="23">
        <v>1</v>
      </c>
      <c r="S75" s="23">
        <v>1</v>
      </c>
      <c r="T75" s="23">
        <v>1</v>
      </c>
      <c r="U75" s="23">
        <v>1</v>
      </c>
      <c r="V75" s="23">
        <v>1</v>
      </c>
      <c r="W75" s="23">
        <v>1</v>
      </c>
      <c r="X75" s="23">
        <v>1</v>
      </c>
      <c r="Y75" s="23">
        <v>1</v>
      </c>
      <c r="Z75" s="23">
        <v>1</v>
      </c>
      <c r="AA75" s="23">
        <v>1</v>
      </c>
      <c r="AB75" s="23">
        <v>1</v>
      </c>
      <c r="AC75" s="23">
        <v>1</v>
      </c>
      <c r="AD75" s="24">
        <f t="shared" si="10"/>
        <v>25</v>
      </c>
      <c r="AE75" s="5"/>
      <c r="AF75" s="5"/>
    </row>
    <row r="76" spans="1:32" ht="19.5" customHeight="1">
      <c r="A76" s="5"/>
      <c r="B76" s="5"/>
      <c r="C76" s="33"/>
      <c r="D76" s="34"/>
      <c r="E76" s="28">
        <f t="shared" ref="E76:AC76" si="11">COUNTIF(E63:E75,"1")/13</f>
        <v>1</v>
      </c>
      <c r="F76" s="28">
        <f t="shared" si="11"/>
        <v>1</v>
      </c>
      <c r="G76" s="28">
        <f t="shared" si="11"/>
        <v>1</v>
      </c>
      <c r="H76" s="28">
        <f t="shared" si="11"/>
        <v>1</v>
      </c>
      <c r="I76" s="28">
        <f t="shared" si="11"/>
        <v>1</v>
      </c>
      <c r="J76" s="28">
        <f t="shared" si="11"/>
        <v>1</v>
      </c>
      <c r="K76" s="28">
        <f t="shared" si="11"/>
        <v>1</v>
      </c>
      <c r="L76" s="28">
        <f t="shared" si="11"/>
        <v>1</v>
      </c>
      <c r="M76" s="28">
        <f t="shared" si="11"/>
        <v>1</v>
      </c>
      <c r="N76" s="28">
        <f t="shared" si="11"/>
        <v>1</v>
      </c>
      <c r="O76" s="28">
        <f t="shared" si="11"/>
        <v>1</v>
      </c>
      <c r="P76" s="28">
        <f t="shared" si="11"/>
        <v>1</v>
      </c>
      <c r="Q76" s="28">
        <f t="shared" si="11"/>
        <v>1</v>
      </c>
      <c r="R76" s="28">
        <f t="shared" si="11"/>
        <v>1</v>
      </c>
      <c r="S76" s="28">
        <f t="shared" si="11"/>
        <v>1</v>
      </c>
      <c r="T76" s="28">
        <f t="shared" si="11"/>
        <v>1</v>
      </c>
      <c r="U76" s="28">
        <f t="shared" si="11"/>
        <v>1</v>
      </c>
      <c r="V76" s="28">
        <f t="shared" si="11"/>
        <v>1</v>
      </c>
      <c r="W76" s="28">
        <f t="shared" si="11"/>
        <v>1</v>
      </c>
      <c r="X76" s="28">
        <f t="shared" si="11"/>
        <v>1</v>
      </c>
      <c r="Y76" s="28">
        <f t="shared" si="11"/>
        <v>1</v>
      </c>
      <c r="Z76" s="28">
        <f t="shared" si="11"/>
        <v>1</v>
      </c>
      <c r="AA76" s="28">
        <f t="shared" si="11"/>
        <v>1</v>
      </c>
      <c r="AB76" s="28">
        <f t="shared" si="11"/>
        <v>1</v>
      </c>
      <c r="AC76" s="28">
        <f t="shared" si="11"/>
        <v>1</v>
      </c>
      <c r="AD76" s="35"/>
      <c r="AE76" s="5"/>
      <c r="AF76" s="5"/>
    </row>
    <row r="77" spans="1:32" ht="19.5" customHeight="1">
      <c r="A77" s="5"/>
      <c r="B77" s="5"/>
      <c r="C77" s="21" t="s">
        <v>96</v>
      </c>
      <c r="D77" s="26" t="s">
        <v>97</v>
      </c>
      <c r="E77" s="23">
        <v>1</v>
      </c>
      <c r="F77" s="23">
        <v>1</v>
      </c>
      <c r="G77" s="23">
        <v>1</v>
      </c>
      <c r="H77" s="23">
        <v>1</v>
      </c>
      <c r="I77" s="23">
        <v>1</v>
      </c>
      <c r="J77" s="23">
        <v>1</v>
      </c>
      <c r="K77" s="23">
        <v>1</v>
      </c>
      <c r="L77" s="23">
        <v>1</v>
      </c>
      <c r="M77" s="23">
        <v>1</v>
      </c>
      <c r="N77" s="23">
        <v>1</v>
      </c>
      <c r="O77" s="23">
        <v>1</v>
      </c>
      <c r="P77" s="23">
        <v>1</v>
      </c>
      <c r="Q77" s="23">
        <v>1</v>
      </c>
      <c r="R77" s="23">
        <v>1</v>
      </c>
      <c r="S77" s="23">
        <v>1</v>
      </c>
      <c r="T77" s="23">
        <v>1</v>
      </c>
      <c r="U77" s="23">
        <v>1</v>
      </c>
      <c r="V77" s="23">
        <v>1</v>
      </c>
      <c r="W77" s="23">
        <v>1</v>
      </c>
      <c r="X77" s="23">
        <v>1</v>
      </c>
      <c r="Y77" s="23">
        <v>1</v>
      </c>
      <c r="Z77" s="23">
        <v>1</v>
      </c>
      <c r="AA77" s="23">
        <v>1</v>
      </c>
      <c r="AB77" s="23">
        <v>1</v>
      </c>
      <c r="AC77" s="23">
        <v>1</v>
      </c>
      <c r="AD77" s="24">
        <f t="shared" ref="AD77:AD86" si="12">SUM(E77:AC77)</f>
        <v>25</v>
      </c>
      <c r="AE77" s="25">
        <f>COUNTIF(AD77:AD86,"25")/10</f>
        <v>1</v>
      </c>
      <c r="AF77" s="5"/>
    </row>
    <row r="78" spans="1:32" ht="19.5" customHeight="1">
      <c r="A78" s="5"/>
      <c r="B78" s="5"/>
      <c r="C78" s="5"/>
      <c r="D78" s="26" t="s">
        <v>98</v>
      </c>
      <c r="E78" s="23">
        <v>1</v>
      </c>
      <c r="F78" s="23">
        <v>1</v>
      </c>
      <c r="G78" s="23">
        <v>1</v>
      </c>
      <c r="H78" s="23">
        <v>1</v>
      </c>
      <c r="I78" s="23">
        <v>1</v>
      </c>
      <c r="J78" s="23">
        <v>1</v>
      </c>
      <c r="K78" s="23">
        <v>1</v>
      </c>
      <c r="L78" s="23">
        <v>1</v>
      </c>
      <c r="M78" s="23">
        <v>1</v>
      </c>
      <c r="N78" s="23">
        <v>1</v>
      </c>
      <c r="O78" s="23">
        <v>1</v>
      </c>
      <c r="P78" s="23">
        <v>1</v>
      </c>
      <c r="Q78" s="23">
        <v>1</v>
      </c>
      <c r="R78" s="23">
        <v>1</v>
      </c>
      <c r="S78" s="23">
        <v>1</v>
      </c>
      <c r="T78" s="23">
        <v>1</v>
      </c>
      <c r="U78" s="23">
        <v>1</v>
      </c>
      <c r="V78" s="23">
        <v>1</v>
      </c>
      <c r="W78" s="23">
        <v>1</v>
      </c>
      <c r="X78" s="23">
        <v>1</v>
      </c>
      <c r="Y78" s="23">
        <v>1</v>
      </c>
      <c r="Z78" s="23">
        <v>1</v>
      </c>
      <c r="AA78" s="23">
        <v>1</v>
      </c>
      <c r="AB78" s="23">
        <v>1</v>
      </c>
      <c r="AC78" s="23">
        <v>1</v>
      </c>
      <c r="AD78" s="24">
        <f t="shared" si="12"/>
        <v>25</v>
      </c>
      <c r="AE78" s="5"/>
      <c r="AF78" s="5"/>
    </row>
    <row r="79" spans="1:32" ht="19.5" customHeight="1">
      <c r="A79" s="5"/>
      <c r="B79" s="5"/>
      <c r="C79" s="5"/>
      <c r="D79" s="26" t="s">
        <v>99</v>
      </c>
      <c r="E79" s="23">
        <v>1</v>
      </c>
      <c r="F79" s="23">
        <v>1</v>
      </c>
      <c r="G79" s="23">
        <v>1</v>
      </c>
      <c r="H79" s="23">
        <v>1</v>
      </c>
      <c r="I79" s="23">
        <v>1</v>
      </c>
      <c r="J79" s="23">
        <v>1</v>
      </c>
      <c r="K79" s="23">
        <v>1</v>
      </c>
      <c r="L79" s="23">
        <v>1</v>
      </c>
      <c r="M79" s="23">
        <v>1</v>
      </c>
      <c r="N79" s="23">
        <v>1</v>
      </c>
      <c r="O79" s="23">
        <v>1</v>
      </c>
      <c r="P79" s="23">
        <v>1</v>
      </c>
      <c r="Q79" s="23">
        <v>1</v>
      </c>
      <c r="R79" s="23">
        <v>1</v>
      </c>
      <c r="S79" s="23">
        <v>1</v>
      </c>
      <c r="T79" s="23">
        <v>1</v>
      </c>
      <c r="U79" s="23">
        <v>1</v>
      </c>
      <c r="V79" s="23">
        <v>1</v>
      </c>
      <c r="W79" s="23">
        <v>1</v>
      </c>
      <c r="X79" s="23">
        <v>1</v>
      </c>
      <c r="Y79" s="23">
        <v>1</v>
      </c>
      <c r="Z79" s="23">
        <v>1</v>
      </c>
      <c r="AA79" s="23">
        <v>1</v>
      </c>
      <c r="AB79" s="23">
        <v>1</v>
      </c>
      <c r="AC79" s="23">
        <v>1</v>
      </c>
      <c r="AD79" s="24">
        <f t="shared" si="12"/>
        <v>25</v>
      </c>
      <c r="AE79" s="5"/>
      <c r="AF79" s="5"/>
    </row>
    <row r="80" spans="1:32" ht="19.5" customHeight="1">
      <c r="A80" s="5"/>
      <c r="B80" s="5"/>
      <c r="C80" s="5"/>
      <c r="D80" s="26" t="s">
        <v>100</v>
      </c>
      <c r="E80" s="23">
        <v>1</v>
      </c>
      <c r="F80" s="23">
        <v>1</v>
      </c>
      <c r="G80" s="23">
        <v>1</v>
      </c>
      <c r="H80" s="23">
        <v>1</v>
      </c>
      <c r="I80" s="23">
        <v>1</v>
      </c>
      <c r="J80" s="23">
        <v>1</v>
      </c>
      <c r="K80" s="23">
        <v>1</v>
      </c>
      <c r="L80" s="23">
        <v>1</v>
      </c>
      <c r="M80" s="23">
        <v>1</v>
      </c>
      <c r="N80" s="23">
        <v>1</v>
      </c>
      <c r="O80" s="23">
        <v>1</v>
      </c>
      <c r="P80" s="23">
        <v>1</v>
      </c>
      <c r="Q80" s="23">
        <v>1</v>
      </c>
      <c r="R80" s="23">
        <v>1</v>
      </c>
      <c r="S80" s="23">
        <v>1</v>
      </c>
      <c r="T80" s="23">
        <v>1</v>
      </c>
      <c r="U80" s="23">
        <v>1</v>
      </c>
      <c r="V80" s="23">
        <v>1</v>
      </c>
      <c r="W80" s="23">
        <v>1</v>
      </c>
      <c r="X80" s="23">
        <v>1</v>
      </c>
      <c r="Y80" s="23">
        <v>1</v>
      </c>
      <c r="Z80" s="23">
        <v>1</v>
      </c>
      <c r="AA80" s="23">
        <v>1</v>
      </c>
      <c r="AB80" s="23">
        <v>1</v>
      </c>
      <c r="AC80" s="23">
        <v>1</v>
      </c>
      <c r="AD80" s="24">
        <f t="shared" si="12"/>
        <v>25</v>
      </c>
      <c r="AE80" s="5"/>
      <c r="AF80" s="5"/>
    </row>
    <row r="81" spans="1:32" ht="19.5" customHeight="1">
      <c r="A81" s="5"/>
      <c r="B81" s="5"/>
      <c r="C81" s="5"/>
      <c r="D81" s="26" t="s">
        <v>101</v>
      </c>
      <c r="E81" s="23">
        <v>1</v>
      </c>
      <c r="F81" s="23">
        <v>1</v>
      </c>
      <c r="G81" s="23">
        <v>1</v>
      </c>
      <c r="H81" s="23">
        <v>1</v>
      </c>
      <c r="I81" s="23">
        <v>1</v>
      </c>
      <c r="J81" s="23">
        <v>1</v>
      </c>
      <c r="K81" s="23">
        <v>1</v>
      </c>
      <c r="L81" s="23">
        <v>1</v>
      </c>
      <c r="M81" s="23">
        <v>1</v>
      </c>
      <c r="N81" s="23">
        <v>1</v>
      </c>
      <c r="O81" s="23">
        <v>1</v>
      </c>
      <c r="P81" s="23">
        <v>1</v>
      </c>
      <c r="Q81" s="23">
        <v>1</v>
      </c>
      <c r="R81" s="23">
        <v>1</v>
      </c>
      <c r="S81" s="23">
        <v>1</v>
      </c>
      <c r="T81" s="23">
        <v>1</v>
      </c>
      <c r="U81" s="23">
        <v>1</v>
      </c>
      <c r="V81" s="23">
        <v>1</v>
      </c>
      <c r="W81" s="23">
        <v>1</v>
      </c>
      <c r="X81" s="23">
        <v>1</v>
      </c>
      <c r="Y81" s="23">
        <v>1</v>
      </c>
      <c r="Z81" s="23">
        <v>1</v>
      </c>
      <c r="AA81" s="23">
        <v>1</v>
      </c>
      <c r="AB81" s="23">
        <v>1</v>
      </c>
      <c r="AC81" s="23">
        <v>1</v>
      </c>
      <c r="AD81" s="24">
        <f t="shared" si="12"/>
        <v>25</v>
      </c>
      <c r="AE81" s="5"/>
      <c r="AF81" s="5"/>
    </row>
    <row r="82" spans="1:32" ht="19.5" customHeight="1">
      <c r="A82" s="5"/>
      <c r="B82" s="5"/>
      <c r="C82" s="5"/>
      <c r="D82" s="26" t="s">
        <v>102</v>
      </c>
      <c r="E82" s="23">
        <v>1</v>
      </c>
      <c r="F82" s="23">
        <v>1</v>
      </c>
      <c r="G82" s="23">
        <v>1</v>
      </c>
      <c r="H82" s="23">
        <v>1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3">
        <v>1</v>
      </c>
      <c r="V82" s="23">
        <v>1</v>
      </c>
      <c r="W82" s="23">
        <v>1</v>
      </c>
      <c r="X82" s="23">
        <v>1</v>
      </c>
      <c r="Y82" s="23">
        <v>1</v>
      </c>
      <c r="Z82" s="23">
        <v>1</v>
      </c>
      <c r="AA82" s="23">
        <v>1</v>
      </c>
      <c r="AB82" s="23">
        <v>1</v>
      </c>
      <c r="AC82" s="23">
        <v>1</v>
      </c>
      <c r="AD82" s="24">
        <f t="shared" si="12"/>
        <v>25</v>
      </c>
      <c r="AE82" s="5"/>
      <c r="AF82" s="5"/>
    </row>
    <row r="83" spans="1:32" ht="19.5" customHeight="1">
      <c r="A83" s="5"/>
      <c r="B83" s="5"/>
      <c r="C83" s="5"/>
      <c r="D83" s="26" t="s">
        <v>103</v>
      </c>
      <c r="E83" s="23">
        <v>1</v>
      </c>
      <c r="F83" s="23">
        <v>1</v>
      </c>
      <c r="G83" s="23">
        <v>1</v>
      </c>
      <c r="H83" s="23">
        <v>1</v>
      </c>
      <c r="I83" s="23">
        <v>1</v>
      </c>
      <c r="J83" s="23">
        <v>1</v>
      </c>
      <c r="K83" s="23">
        <v>1</v>
      </c>
      <c r="L83" s="23">
        <v>1</v>
      </c>
      <c r="M83" s="23">
        <v>1</v>
      </c>
      <c r="N83" s="23">
        <v>1</v>
      </c>
      <c r="O83" s="23">
        <v>1</v>
      </c>
      <c r="P83" s="23">
        <v>1</v>
      </c>
      <c r="Q83" s="23">
        <v>1</v>
      </c>
      <c r="R83" s="23">
        <v>1</v>
      </c>
      <c r="S83" s="23">
        <v>1</v>
      </c>
      <c r="T83" s="23">
        <v>1</v>
      </c>
      <c r="U83" s="23">
        <v>1</v>
      </c>
      <c r="V83" s="23">
        <v>1</v>
      </c>
      <c r="W83" s="23">
        <v>1</v>
      </c>
      <c r="X83" s="23">
        <v>1</v>
      </c>
      <c r="Y83" s="23">
        <v>1</v>
      </c>
      <c r="Z83" s="23">
        <v>1</v>
      </c>
      <c r="AA83" s="23">
        <v>1</v>
      </c>
      <c r="AB83" s="23">
        <v>1</v>
      </c>
      <c r="AC83" s="23">
        <v>1</v>
      </c>
      <c r="AD83" s="24">
        <f t="shared" si="12"/>
        <v>25</v>
      </c>
      <c r="AE83" s="5"/>
      <c r="AF83" s="5"/>
    </row>
    <row r="84" spans="1:32" ht="19.5" customHeight="1">
      <c r="A84" s="5"/>
      <c r="B84" s="5"/>
      <c r="C84" s="5"/>
      <c r="D84" s="26" t="s">
        <v>104</v>
      </c>
      <c r="E84" s="23">
        <v>1</v>
      </c>
      <c r="F84" s="23">
        <v>1</v>
      </c>
      <c r="G84" s="23">
        <v>1</v>
      </c>
      <c r="H84" s="23">
        <v>1</v>
      </c>
      <c r="I84" s="23">
        <v>1</v>
      </c>
      <c r="J84" s="23">
        <v>1</v>
      </c>
      <c r="K84" s="23">
        <v>1</v>
      </c>
      <c r="L84" s="23">
        <v>1</v>
      </c>
      <c r="M84" s="23">
        <v>1</v>
      </c>
      <c r="N84" s="23">
        <v>1</v>
      </c>
      <c r="O84" s="23">
        <v>1</v>
      </c>
      <c r="P84" s="23">
        <v>1</v>
      </c>
      <c r="Q84" s="23">
        <v>1</v>
      </c>
      <c r="R84" s="23">
        <v>1</v>
      </c>
      <c r="S84" s="23">
        <v>1</v>
      </c>
      <c r="T84" s="23">
        <v>1</v>
      </c>
      <c r="U84" s="23">
        <v>1</v>
      </c>
      <c r="V84" s="23">
        <v>1</v>
      </c>
      <c r="W84" s="23">
        <v>1</v>
      </c>
      <c r="X84" s="23">
        <v>1</v>
      </c>
      <c r="Y84" s="23">
        <v>1</v>
      </c>
      <c r="Z84" s="23">
        <v>1</v>
      </c>
      <c r="AA84" s="23">
        <v>1</v>
      </c>
      <c r="AB84" s="23">
        <v>1</v>
      </c>
      <c r="AC84" s="23">
        <v>1</v>
      </c>
      <c r="AD84" s="24">
        <f t="shared" si="12"/>
        <v>25</v>
      </c>
      <c r="AE84" s="5"/>
      <c r="AF84" s="5"/>
    </row>
    <row r="85" spans="1:32" ht="19.5" customHeight="1">
      <c r="A85" s="5"/>
      <c r="B85" s="5"/>
      <c r="C85" s="5"/>
      <c r="D85" s="26" t="s">
        <v>105</v>
      </c>
      <c r="E85" s="23">
        <v>1</v>
      </c>
      <c r="F85" s="23">
        <v>1</v>
      </c>
      <c r="G85" s="23">
        <v>1</v>
      </c>
      <c r="H85" s="23">
        <v>1</v>
      </c>
      <c r="I85" s="23">
        <v>1</v>
      </c>
      <c r="J85" s="23">
        <v>1</v>
      </c>
      <c r="K85" s="23">
        <v>1</v>
      </c>
      <c r="L85" s="23">
        <v>1</v>
      </c>
      <c r="M85" s="23">
        <v>1</v>
      </c>
      <c r="N85" s="23">
        <v>1</v>
      </c>
      <c r="O85" s="23">
        <v>1</v>
      </c>
      <c r="P85" s="23">
        <v>1</v>
      </c>
      <c r="Q85" s="23">
        <v>1</v>
      </c>
      <c r="R85" s="23">
        <v>1</v>
      </c>
      <c r="S85" s="23">
        <v>1</v>
      </c>
      <c r="T85" s="23">
        <v>1</v>
      </c>
      <c r="U85" s="23">
        <v>1</v>
      </c>
      <c r="V85" s="23">
        <v>1</v>
      </c>
      <c r="W85" s="23">
        <v>1</v>
      </c>
      <c r="X85" s="23">
        <v>1</v>
      </c>
      <c r="Y85" s="23">
        <v>1</v>
      </c>
      <c r="Z85" s="23">
        <v>1</v>
      </c>
      <c r="AA85" s="23">
        <v>1</v>
      </c>
      <c r="AB85" s="23">
        <v>1</v>
      </c>
      <c r="AC85" s="23">
        <v>1</v>
      </c>
      <c r="AD85" s="24">
        <f t="shared" si="12"/>
        <v>25</v>
      </c>
      <c r="AE85" s="5"/>
      <c r="AF85" s="5"/>
    </row>
    <row r="86" spans="1:32" ht="19.5" customHeight="1">
      <c r="A86" s="5"/>
      <c r="B86" s="5"/>
      <c r="C86" s="5"/>
      <c r="D86" s="26" t="s">
        <v>106</v>
      </c>
      <c r="E86" s="23">
        <v>1</v>
      </c>
      <c r="F86" s="23">
        <v>1</v>
      </c>
      <c r="G86" s="23">
        <v>1</v>
      </c>
      <c r="H86" s="23">
        <v>1</v>
      </c>
      <c r="I86" s="23">
        <v>1</v>
      </c>
      <c r="J86" s="23">
        <v>1</v>
      </c>
      <c r="K86" s="23">
        <v>1</v>
      </c>
      <c r="L86" s="23">
        <v>1</v>
      </c>
      <c r="M86" s="23">
        <v>1</v>
      </c>
      <c r="N86" s="23">
        <v>1</v>
      </c>
      <c r="O86" s="23">
        <v>1</v>
      </c>
      <c r="P86" s="23">
        <v>1</v>
      </c>
      <c r="Q86" s="23">
        <v>1</v>
      </c>
      <c r="R86" s="23">
        <v>1</v>
      </c>
      <c r="S86" s="23">
        <v>1</v>
      </c>
      <c r="T86" s="23">
        <v>1</v>
      </c>
      <c r="U86" s="23">
        <v>1</v>
      </c>
      <c r="V86" s="23">
        <v>1</v>
      </c>
      <c r="W86" s="23">
        <v>1</v>
      </c>
      <c r="X86" s="23">
        <v>1</v>
      </c>
      <c r="Y86" s="23">
        <v>1</v>
      </c>
      <c r="Z86" s="23">
        <v>1</v>
      </c>
      <c r="AA86" s="23">
        <v>1</v>
      </c>
      <c r="AB86" s="23">
        <v>1</v>
      </c>
      <c r="AC86" s="23">
        <v>1</v>
      </c>
      <c r="AD86" s="24">
        <f t="shared" si="12"/>
        <v>25</v>
      </c>
      <c r="AE86" s="5"/>
      <c r="AF86" s="5"/>
    </row>
    <row r="87" spans="1:32" ht="19.5" customHeight="1">
      <c r="A87" s="5"/>
      <c r="B87" s="5"/>
      <c r="C87" s="28"/>
      <c r="D87" s="29"/>
      <c r="E87" s="28">
        <f t="shared" ref="E87:AC87" si="13">COUNTIF(E77:E86,"1")/10</f>
        <v>1</v>
      </c>
      <c r="F87" s="28">
        <f t="shared" si="13"/>
        <v>1</v>
      </c>
      <c r="G87" s="28">
        <f t="shared" si="13"/>
        <v>1</v>
      </c>
      <c r="H87" s="28">
        <f t="shared" si="13"/>
        <v>1</v>
      </c>
      <c r="I87" s="28">
        <f t="shared" si="13"/>
        <v>1</v>
      </c>
      <c r="J87" s="28">
        <f t="shared" si="13"/>
        <v>1</v>
      </c>
      <c r="K87" s="28">
        <f t="shared" si="13"/>
        <v>1</v>
      </c>
      <c r="L87" s="28">
        <f t="shared" si="13"/>
        <v>1</v>
      </c>
      <c r="M87" s="28">
        <f t="shared" si="13"/>
        <v>1</v>
      </c>
      <c r="N87" s="28">
        <f t="shared" si="13"/>
        <v>1</v>
      </c>
      <c r="O87" s="28">
        <f t="shared" si="13"/>
        <v>1</v>
      </c>
      <c r="P87" s="28">
        <f t="shared" si="13"/>
        <v>1</v>
      </c>
      <c r="Q87" s="28">
        <f t="shared" si="13"/>
        <v>1</v>
      </c>
      <c r="R87" s="28">
        <f t="shared" si="13"/>
        <v>1</v>
      </c>
      <c r="S87" s="28">
        <f t="shared" si="13"/>
        <v>1</v>
      </c>
      <c r="T87" s="28">
        <f t="shared" si="13"/>
        <v>1</v>
      </c>
      <c r="U87" s="28">
        <f t="shared" si="13"/>
        <v>1</v>
      </c>
      <c r="V87" s="28">
        <f t="shared" si="13"/>
        <v>1</v>
      </c>
      <c r="W87" s="28">
        <f t="shared" si="13"/>
        <v>1</v>
      </c>
      <c r="X87" s="28">
        <f t="shared" si="13"/>
        <v>1</v>
      </c>
      <c r="Y87" s="28">
        <f t="shared" si="13"/>
        <v>1</v>
      </c>
      <c r="Z87" s="28">
        <f t="shared" si="13"/>
        <v>1</v>
      </c>
      <c r="AA87" s="28">
        <f t="shared" si="13"/>
        <v>1</v>
      </c>
      <c r="AB87" s="28">
        <f t="shared" si="13"/>
        <v>1</v>
      </c>
      <c r="AC87" s="28">
        <f t="shared" si="13"/>
        <v>1</v>
      </c>
      <c r="AD87" s="36"/>
      <c r="AE87" s="5"/>
      <c r="AF87" s="5"/>
    </row>
    <row r="88" spans="1:32" ht="19.5" customHeight="1">
      <c r="A88" s="5"/>
      <c r="B88" s="5"/>
      <c r="C88" s="21" t="s">
        <v>107</v>
      </c>
      <c r="D88" s="26" t="s">
        <v>108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3">
        <v>1</v>
      </c>
      <c r="P88" s="23">
        <v>1</v>
      </c>
      <c r="Q88" s="23">
        <v>1</v>
      </c>
      <c r="R88" s="23">
        <v>1</v>
      </c>
      <c r="S88" s="23">
        <v>1</v>
      </c>
      <c r="T88" s="23">
        <v>1</v>
      </c>
      <c r="U88" s="23">
        <v>1</v>
      </c>
      <c r="V88" s="23">
        <v>1</v>
      </c>
      <c r="W88" s="23">
        <v>1</v>
      </c>
      <c r="X88" s="23">
        <v>1</v>
      </c>
      <c r="Y88" s="23">
        <v>1</v>
      </c>
      <c r="Z88" s="23">
        <v>1</v>
      </c>
      <c r="AA88" s="23">
        <v>1</v>
      </c>
      <c r="AB88" s="23">
        <v>1</v>
      </c>
      <c r="AC88" s="23">
        <v>1</v>
      </c>
      <c r="AD88" s="24">
        <f t="shared" ref="AD88:AD93" si="14">SUM(E88:AC88)</f>
        <v>25</v>
      </c>
      <c r="AE88" s="25">
        <f>COUNTIF(AD88:AD93,"25")/6</f>
        <v>1</v>
      </c>
      <c r="AF88" s="5"/>
    </row>
    <row r="89" spans="1:32" ht="19.5" customHeight="1">
      <c r="A89" s="5"/>
      <c r="B89" s="5"/>
      <c r="C89" s="5"/>
      <c r="D89" s="26" t="s">
        <v>109</v>
      </c>
      <c r="E89" s="23">
        <v>1</v>
      </c>
      <c r="F89" s="23">
        <v>1</v>
      </c>
      <c r="G89" s="23">
        <v>1</v>
      </c>
      <c r="H89" s="23">
        <v>1</v>
      </c>
      <c r="I89" s="23">
        <v>1</v>
      </c>
      <c r="J89" s="23">
        <v>1</v>
      </c>
      <c r="K89" s="23">
        <v>1</v>
      </c>
      <c r="L89" s="23">
        <v>1</v>
      </c>
      <c r="M89" s="23">
        <v>1</v>
      </c>
      <c r="N89" s="23">
        <v>1</v>
      </c>
      <c r="O89" s="23">
        <v>1</v>
      </c>
      <c r="P89" s="23">
        <v>1</v>
      </c>
      <c r="Q89" s="23">
        <v>1</v>
      </c>
      <c r="R89" s="23">
        <v>1</v>
      </c>
      <c r="S89" s="23">
        <v>1</v>
      </c>
      <c r="T89" s="23">
        <v>1</v>
      </c>
      <c r="U89" s="23">
        <v>1</v>
      </c>
      <c r="V89" s="23">
        <v>1</v>
      </c>
      <c r="W89" s="23">
        <v>1</v>
      </c>
      <c r="X89" s="23">
        <v>1</v>
      </c>
      <c r="Y89" s="23">
        <v>1</v>
      </c>
      <c r="Z89" s="23">
        <v>1</v>
      </c>
      <c r="AA89" s="23">
        <v>1</v>
      </c>
      <c r="AB89" s="23">
        <v>1</v>
      </c>
      <c r="AC89" s="23">
        <v>1</v>
      </c>
      <c r="AD89" s="24">
        <f t="shared" si="14"/>
        <v>25</v>
      </c>
      <c r="AE89" s="5"/>
      <c r="AF89" s="5"/>
    </row>
    <row r="90" spans="1:32" ht="19.5" customHeight="1">
      <c r="A90" s="5"/>
      <c r="B90" s="5"/>
      <c r="C90" s="5"/>
      <c r="D90" s="26" t="s">
        <v>110</v>
      </c>
      <c r="E90" s="23">
        <v>1</v>
      </c>
      <c r="F90" s="23">
        <v>1</v>
      </c>
      <c r="G90" s="23">
        <v>1</v>
      </c>
      <c r="H90" s="23">
        <v>1</v>
      </c>
      <c r="I90" s="23">
        <v>1</v>
      </c>
      <c r="J90" s="23">
        <v>1</v>
      </c>
      <c r="K90" s="23">
        <v>1</v>
      </c>
      <c r="L90" s="23">
        <v>1</v>
      </c>
      <c r="M90" s="23">
        <v>1</v>
      </c>
      <c r="N90" s="23">
        <v>1</v>
      </c>
      <c r="O90" s="23">
        <v>1</v>
      </c>
      <c r="P90" s="23">
        <v>1</v>
      </c>
      <c r="Q90" s="23">
        <v>1</v>
      </c>
      <c r="R90" s="23">
        <v>1</v>
      </c>
      <c r="S90" s="23">
        <v>1</v>
      </c>
      <c r="T90" s="23">
        <v>1</v>
      </c>
      <c r="U90" s="23">
        <v>1</v>
      </c>
      <c r="V90" s="23">
        <v>1</v>
      </c>
      <c r="W90" s="23">
        <v>1</v>
      </c>
      <c r="X90" s="23">
        <v>1</v>
      </c>
      <c r="Y90" s="23">
        <v>1</v>
      </c>
      <c r="Z90" s="23">
        <v>1</v>
      </c>
      <c r="AA90" s="23">
        <v>1</v>
      </c>
      <c r="AB90" s="23">
        <v>1</v>
      </c>
      <c r="AC90" s="23">
        <v>1</v>
      </c>
      <c r="AD90" s="24">
        <f t="shared" si="14"/>
        <v>25</v>
      </c>
      <c r="AE90" s="5"/>
      <c r="AF90" s="5"/>
    </row>
    <row r="91" spans="1:32" ht="19.5" customHeight="1">
      <c r="A91" s="5"/>
      <c r="B91" s="5"/>
      <c r="C91" s="5"/>
      <c r="D91" s="26" t="s">
        <v>111</v>
      </c>
      <c r="E91" s="23">
        <v>1</v>
      </c>
      <c r="F91" s="23">
        <v>1</v>
      </c>
      <c r="G91" s="23">
        <v>1</v>
      </c>
      <c r="H91" s="23">
        <v>1</v>
      </c>
      <c r="I91" s="23">
        <v>1</v>
      </c>
      <c r="J91" s="23">
        <v>1</v>
      </c>
      <c r="K91" s="23">
        <v>1</v>
      </c>
      <c r="L91" s="23">
        <v>1</v>
      </c>
      <c r="M91" s="23">
        <v>1</v>
      </c>
      <c r="N91" s="23">
        <v>1</v>
      </c>
      <c r="O91" s="23">
        <v>1</v>
      </c>
      <c r="P91" s="23">
        <v>1</v>
      </c>
      <c r="Q91" s="23">
        <v>1</v>
      </c>
      <c r="R91" s="23">
        <v>1</v>
      </c>
      <c r="S91" s="23">
        <v>1</v>
      </c>
      <c r="T91" s="23">
        <v>1</v>
      </c>
      <c r="U91" s="23">
        <v>1</v>
      </c>
      <c r="V91" s="23">
        <v>1</v>
      </c>
      <c r="W91" s="23">
        <v>1</v>
      </c>
      <c r="X91" s="23">
        <v>1</v>
      </c>
      <c r="Y91" s="23">
        <v>1</v>
      </c>
      <c r="Z91" s="23">
        <v>1</v>
      </c>
      <c r="AA91" s="23">
        <v>1</v>
      </c>
      <c r="AB91" s="23">
        <v>1</v>
      </c>
      <c r="AC91" s="23">
        <v>1</v>
      </c>
      <c r="AD91" s="24">
        <f t="shared" si="14"/>
        <v>25</v>
      </c>
      <c r="AE91" s="5"/>
      <c r="AF91" s="5"/>
    </row>
    <row r="92" spans="1:32" ht="19.5" customHeight="1">
      <c r="A92" s="5"/>
      <c r="B92" s="5"/>
      <c r="C92" s="5"/>
      <c r="D92" s="26" t="s">
        <v>112</v>
      </c>
      <c r="E92" s="23">
        <v>1</v>
      </c>
      <c r="F92" s="23">
        <v>1</v>
      </c>
      <c r="G92" s="23">
        <v>1</v>
      </c>
      <c r="H92" s="23">
        <v>1</v>
      </c>
      <c r="I92" s="23">
        <v>1</v>
      </c>
      <c r="J92" s="23">
        <v>1</v>
      </c>
      <c r="K92" s="23">
        <v>1</v>
      </c>
      <c r="L92" s="23">
        <v>1</v>
      </c>
      <c r="M92" s="23">
        <v>1</v>
      </c>
      <c r="N92" s="23">
        <v>1</v>
      </c>
      <c r="O92" s="23">
        <v>1</v>
      </c>
      <c r="P92" s="23">
        <v>1</v>
      </c>
      <c r="Q92" s="23">
        <v>1</v>
      </c>
      <c r="R92" s="23">
        <v>1</v>
      </c>
      <c r="S92" s="23">
        <v>1</v>
      </c>
      <c r="T92" s="23">
        <v>1</v>
      </c>
      <c r="U92" s="23">
        <v>1</v>
      </c>
      <c r="V92" s="23">
        <v>1</v>
      </c>
      <c r="W92" s="23">
        <v>1</v>
      </c>
      <c r="X92" s="23">
        <v>1</v>
      </c>
      <c r="Y92" s="23">
        <v>1</v>
      </c>
      <c r="Z92" s="23">
        <v>1</v>
      </c>
      <c r="AA92" s="23">
        <v>1</v>
      </c>
      <c r="AB92" s="23">
        <v>1</v>
      </c>
      <c r="AC92" s="23">
        <v>1</v>
      </c>
      <c r="AD92" s="24">
        <f t="shared" si="14"/>
        <v>25</v>
      </c>
      <c r="AE92" s="5"/>
      <c r="AF92" s="5"/>
    </row>
    <row r="93" spans="1:32" ht="19.5" customHeight="1">
      <c r="A93" s="5"/>
      <c r="B93" s="5"/>
      <c r="C93" s="5"/>
      <c r="D93" s="26" t="s">
        <v>113</v>
      </c>
      <c r="E93" s="23">
        <v>1</v>
      </c>
      <c r="F93" s="23">
        <v>1</v>
      </c>
      <c r="G93" s="23">
        <v>1</v>
      </c>
      <c r="H93" s="23">
        <v>1</v>
      </c>
      <c r="I93" s="23">
        <v>1</v>
      </c>
      <c r="J93" s="23">
        <v>1</v>
      </c>
      <c r="K93" s="23">
        <v>1</v>
      </c>
      <c r="L93" s="23">
        <v>1</v>
      </c>
      <c r="M93" s="23">
        <v>1</v>
      </c>
      <c r="N93" s="23">
        <v>1</v>
      </c>
      <c r="O93" s="23">
        <v>1</v>
      </c>
      <c r="P93" s="23">
        <v>1</v>
      </c>
      <c r="Q93" s="23">
        <v>1</v>
      </c>
      <c r="R93" s="23">
        <v>1</v>
      </c>
      <c r="S93" s="23">
        <v>1</v>
      </c>
      <c r="T93" s="23">
        <v>1</v>
      </c>
      <c r="U93" s="23">
        <v>1</v>
      </c>
      <c r="V93" s="23">
        <v>1</v>
      </c>
      <c r="W93" s="23">
        <v>1</v>
      </c>
      <c r="X93" s="23">
        <v>1</v>
      </c>
      <c r="Y93" s="23">
        <v>1</v>
      </c>
      <c r="Z93" s="23">
        <v>1</v>
      </c>
      <c r="AA93" s="23">
        <v>1</v>
      </c>
      <c r="AB93" s="23">
        <v>1</v>
      </c>
      <c r="AC93" s="23">
        <v>1</v>
      </c>
      <c r="AD93" s="24">
        <f t="shared" si="14"/>
        <v>25</v>
      </c>
      <c r="AE93" s="5"/>
      <c r="AF93" s="5"/>
    </row>
    <row r="94" spans="1:32" ht="19.5" customHeight="1">
      <c r="A94" s="5"/>
      <c r="B94" s="5"/>
      <c r="C94" s="28"/>
      <c r="D94" s="29"/>
      <c r="E94" s="28">
        <f t="shared" ref="E94:AC94" si="15">COUNTIF(E88:E93,"1")/6</f>
        <v>1</v>
      </c>
      <c r="F94" s="28">
        <f t="shared" si="15"/>
        <v>1</v>
      </c>
      <c r="G94" s="28">
        <f t="shared" si="15"/>
        <v>1</v>
      </c>
      <c r="H94" s="28">
        <f t="shared" si="15"/>
        <v>1</v>
      </c>
      <c r="I94" s="28">
        <f t="shared" si="15"/>
        <v>1</v>
      </c>
      <c r="J94" s="28">
        <f t="shared" si="15"/>
        <v>1</v>
      </c>
      <c r="K94" s="28">
        <f t="shared" si="15"/>
        <v>1</v>
      </c>
      <c r="L94" s="28">
        <f t="shared" si="15"/>
        <v>1</v>
      </c>
      <c r="M94" s="28">
        <f t="shared" si="15"/>
        <v>1</v>
      </c>
      <c r="N94" s="28">
        <f t="shared" si="15"/>
        <v>1</v>
      </c>
      <c r="O94" s="28">
        <f t="shared" si="15"/>
        <v>1</v>
      </c>
      <c r="P94" s="28">
        <f t="shared" si="15"/>
        <v>1</v>
      </c>
      <c r="Q94" s="28">
        <f t="shared" si="15"/>
        <v>1</v>
      </c>
      <c r="R94" s="28">
        <f t="shared" si="15"/>
        <v>1</v>
      </c>
      <c r="S94" s="28">
        <f t="shared" si="15"/>
        <v>1</v>
      </c>
      <c r="T94" s="28">
        <f t="shared" si="15"/>
        <v>1</v>
      </c>
      <c r="U94" s="28">
        <f t="shared" si="15"/>
        <v>1</v>
      </c>
      <c r="V94" s="28">
        <f t="shared" si="15"/>
        <v>1</v>
      </c>
      <c r="W94" s="28">
        <f t="shared" si="15"/>
        <v>1</v>
      </c>
      <c r="X94" s="28">
        <f t="shared" si="15"/>
        <v>1</v>
      </c>
      <c r="Y94" s="28">
        <f t="shared" si="15"/>
        <v>1</v>
      </c>
      <c r="Z94" s="28">
        <f t="shared" si="15"/>
        <v>1</v>
      </c>
      <c r="AA94" s="28">
        <f t="shared" si="15"/>
        <v>1</v>
      </c>
      <c r="AB94" s="28">
        <f t="shared" si="15"/>
        <v>1</v>
      </c>
      <c r="AC94" s="28">
        <f t="shared" si="15"/>
        <v>1</v>
      </c>
      <c r="AD94" s="30"/>
      <c r="AE94" s="5"/>
      <c r="AF94" s="5"/>
    </row>
    <row r="95" spans="1:32" ht="19.5" customHeight="1">
      <c r="A95" s="5"/>
      <c r="B95" s="5"/>
      <c r="C95" s="21" t="s">
        <v>114</v>
      </c>
      <c r="D95" s="26" t="s">
        <v>115</v>
      </c>
      <c r="E95" s="23">
        <v>1</v>
      </c>
      <c r="F95" s="23">
        <v>1</v>
      </c>
      <c r="G95" s="23">
        <v>1</v>
      </c>
      <c r="H95" s="23">
        <v>1</v>
      </c>
      <c r="I95" s="23">
        <v>1</v>
      </c>
      <c r="J95" s="23">
        <v>1</v>
      </c>
      <c r="K95" s="23">
        <v>1</v>
      </c>
      <c r="L95" s="23">
        <v>1</v>
      </c>
      <c r="M95" s="23">
        <v>1</v>
      </c>
      <c r="N95" s="23">
        <v>1</v>
      </c>
      <c r="O95" s="23">
        <v>1</v>
      </c>
      <c r="P95" s="23">
        <v>1</v>
      </c>
      <c r="Q95" s="23">
        <v>1</v>
      </c>
      <c r="R95" s="23">
        <v>1</v>
      </c>
      <c r="S95" s="23">
        <v>1</v>
      </c>
      <c r="T95" s="23">
        <v>1</v>
      </c>
      <c r="U95" s="23">
        <v>1</v>
      </c>
      <c r="V95" s="23">
        <v>1</v>
      </c>
      <c r="W95" s="23">
        <v>1</v>
      </c>
      <c r="X95" s="23">
        <v>1</v>
      </c>
      <c r="Y95" s="23">
        <v>1</v>
      </c>
      <c r="Z95" s="23">
        <v>1</v>
      </c>
      <c r="AA95" s="23">
        <v>1</v>
      </c>
      <c r="AB95" s="23">
        <v>1</v>
      </c>
      <c r="AC95" s="23">
        <v>1</v>
      </c>
      <c r="AD95" s="24">
        <f t="shared" ref="AD95:AD102" si="16">SUM(E95:AC95)</f>
        <v>25</v>
      </c>
      <c r="AE95" s="25">
        <f>COUNTIF(AD95:AD102,"25")/8</f>
        <v>1</v>
      </c>
      <c r="AF95" s="5"/>
    </row>
    <row r="96" spans="1:32" ht="19.5" customHeight="1">
      <c r="A96" s="5"/>
      <c r="B96" s="5"/>
      <c r="C96" s="5"/>
      <c r="D96" s="26" t="s">
        <v>116</v>
      </c>
      <c r="E96" s="23">
        <v>1</v>
      </c>
      <c r="F96" s="23">
        <v>1</v>
      </c>
      <c r="G96" s="23">
        <v>1</v>
      </c>
      <c r="H96" s="23">
        <v>1</v>
      </c>
      <c r="I96" s="23">
        <v>1</v>
      </c>
      <c r="J96" s="23">
        <v>1</v>
      </c>
      <c r="K96" s="23">
        <v>1</v>
      </c>
      <c r="L96" s="23">
        <v>1</v>
      </c>
      <c r="M96" s="23">
        <v>1</v>
      </c>
      <c r="N96" s="23">
        <v>1</v>
      </c>
      <c r="O96" s="23">
        <v>1</v>
      </c>
      <c r="P96" s="23">
        <v>1</v>
      </c>
      <c r="Q96" s="23">
        <v>1</v>
      </c>
      <c r="R96" s="23">
        <v>1</v>
      </c>
      <c r="S96" s="23">
        <v>1</v>
      </c>
      <c r="T96" s="23">
        <v>1</v>
      </c>
      <c r="U96" s="23">
        <v>1</v>
      </c>
      <c r="V96" s="23">
        <v>1</v>
      </c>
      <c r="W96" s="23">
        <v>1</v>
      </c>
      <c r="X96" s="23">
        <v>1</v>
      </c>
      <c r="Y96" s="23">
        <v>1</v>
      </c>
      <c r="Z96" s="23">
        <v>1</v>
      </c>
      <c r="AA96" s="23">
        <v>1</v>
      </c>
      <c r="AB96" s="23">
        <v>1</v>
      </c>
      <c r="AC96" s="23">
        <v>1</v>
      </c>
      <c r="AD96" s="24">
        <f t="shared" si="16"/>
        <v>25</v>
      </c>
      <c r="AE96" s="5"/>
      <c r="AF96" s="5"/>
    </row>
    <row r="97" spans="1:32" ht="19.5" customHeight="1">
      <c r="A97" s="5"/>
      <c r="B97" s="5"/>
      <c r="C97" s="5"/>
      <c r="D97" s="26" t="s">
        <v>117</v>
      </c>
      <c r="E97" s="23">
        <v>1</v>
      </c>
      <c r="F97" s="23">
        <v>1</v>
      </c>
      <c r="G97" s="23">
        <v>1</v>
      </c>
      <c r="H97" s="23">
        <v>1</v>
      </c>
      <c r="I97" s="23">
        <v>1</v>
      </c>
      <c r="J97" s="23">
        <v>1</v>
      </c>
      <c r="K97" s="23">
        <v>1</v>
      </c>
      <c r="L97" s="23">
        <v>1</v>
      </c>
      <c r="M97" s="23">
        <v>1</v>
      </c>
      <c r="N97" s="23">
        <v>1</v>
      </c>
      <c r="O97" s="23">
        <v>1</v>
      </c>
      <c r="P97" s="23">
        <v>1</v>
      </c>
      <c r="Q97" s="23">
        <v>1</v>
      </c>
      <c r="R97" s="23">
        <v>1</v>
      </c>
      <c r="S97" s="23">
        <v>1</v>
      </c>
      <c r="T97" s="23">
        <v>1</v>
      </c>
      <c r="U97" s="23">
        <v>1</v>
      </c>
      <c r="V97" s="23">
        <v>1</v>
      </c>
      <c r="W97" s="23">
        <v>1</v>
      </c>
      <c r="X97" s="23">
        <v>1</v>
      </c>
      <c r="Y97" s="23">
        <v>1</v>
      </c>
      <c r="Z97" s="23">
        <v>1</v>
      </c>
      <c r="AA97" s="23">
        <v>1</v>
      </c>
      <c r="AB97" s="23">
        <v>1</v>
      </c>
      <c r="AC97" s="23">
        <v>1</v>
      </c>
      <c r="AD97" s="24">
        <f t="shared" si="16"/>
        <v>25</v>
      </c>
      <c r="AE97" s="5"/>
      <c r="AF97" s="5"/>
    </row>
    <row r="98" spans="1:32" ht="19.5" customHeight="1">
      <c r="A98" s="5"/>
      <c r="B98" s="5"/>
      <c r="C98" s="5"/>
      <c r="D98" s="26" t="s">
        <v>118</v>
      </c>
      <c r="E98" s="23">
        <v>1</v>
      </c>
      <c r="F98" s="23">
        <v>1</v>
      </c>
      <c r="G98" s="23">
        <v>1</v>
      </c>
      <c r="H98" s="23">
        <v>1</v>
      </c>
      <c r="I98" s="23">
        <v>1</v>
      </c>
      <c r="J98" s="23">
        <v>1</v>
      </c>
      <c r="K98" s="23">
        <v>1</v>
      </c>
      <c r="L98" s="23">
        <v>1</v>
      </c>
      <c r="M98" s="23">
        <v>1</v>
      </c>
      <c r="N98" s="23">
        <v>1</v>
      </c>
      <c r="O98" s="23">
        <v>1</v>
      </c>
      <c r="P98" s="23">
        <v>1</v>
      </c>
      <c r="Q98" s="23">
        <v>1</v>
      </c>
      <c r="R98" s="23">
        <v>1</v>
      </c>
      <c r="S98" s="23">
        <v>1</v>
      </c>
      <c r="T98" s="23">
        <v>1</v>
      </c>
      <c r="U98" s="23">
        <v>1</v>
      </c>
      <c r="V98" s="23">
        <v>1</v>
      </c>
      <c r="W98" s="23">
        <v>1</v>
      </c>
      <c r="X98" s="23">
        <v>1</v>
      </c>
      <c r="Y98" s="23">
        <v>1</v>
      </c>
      <c r="Z98" s="23">
        <v>1</v>
      </c>
      <c r="AA98" s="23">
        <v>1</v>
      </c>
      <c r="AB98" s="23">
        <v>1</v>
      </c>
      <c r="AC98" s="23">
        <v>1</v>
      </c>
      <c r="AD98" s="24">
        <f t="shared" si="16"/>
        <v>25</v>
      </c>
      <c r="AE98" s="5"/>
      <c r="AF98" s="5"/>
    </row>
    <row r="99" spans="1:32" ht="19.5" customHeight="1">
      <c r="A99" s="5"/>
      <c r="B99" s="5"/>
      <c r="C99" s="5"/>
      <c r="D99" s="26" t="s">
        <v>119</v>
      </c>
      <c r="E99" s="23">
        <v>1</v>
      </c>
      <c r="F99" s="23">
        <v>1</v>
      </c>
      <c r="G99" s="23">
        <v>1</v>
      </c>
      <c r="H99" s="23">
        <v>1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3">
        <v>1</v>
      </c>
      <c r="V99" s="23">
        <v>1</v>
      </c>
      <c r="W99" s="23">
        <v>1</v>
      </c>
      <c r="X99" s="23">
        <v>1</v>
      </c>
      <c r="Y99" s="23">
        <v>1</v>
      </c>
      <c r="Z99" s="23">
        <v>1</v>
      </c>
      <c r="AA99" s="23">
        <v>1</v>
      </c>
      <c r="AB99" s="23">
        <v>1</v>
      </c>
      <c r="AC99" s="23">
        <v>1</v>
      </c>
      <c r="AD99" s="24">
        <f t="shared" si="16"/>
        <v>25</v>
      </c>
      <c r="AE99" s="5"/>
      <c r="AF99" s="5"/>
    </row>
    <row r="100" spans="1:32" ht="19.5" customHeight="1">
      <c r="A100" s="5"/>
      <c r="B100" s="5"/>
      <c r="C100" s="5"/>
      <c r="D100" s="26" t="s">
        <v>120</v>
      </c>
      <c r="E100" s="23">
        <v>1</v>
      </c>
      <c r="F100" s="23">
        <v>1</v>
      </c>
      <c r="G100" s="23">
        <v>1</v>
      </c>
      <c r="H100" s="23">
        <v>1</v>
      </c>
      <c r="I100" s="23">
        <v>1</v>
      </c>
      <c r="J100" s="23">
        <v>1</v>
      </c>
      <c r="K100" s="23">
        <v>1</v>
      </c>
      <c r="L100" s="23">
        <v>1</v>
      </c>
      <c r="M100" s="23">
        <v>1</v>
      </c>
      <c r="N100" s="23">
        <v>1</v>
      </c>
      <c r="O100" s="23">
        <v>1</v>
      </c>
      <c r="P100" s="23">
        <v>1</v>
      </c>
      <c r="Q100" s="23">
        <v>1</v>
      </c>
      <c r="R100" s="23">
        <v>1</v>
      </c>
      <c r="S100" s="23">
        <v>1</v>
      </c>
      <c r="T100" s="23">
        <v>1</v>
      </c>
      <c r="U100" s="23">
        <v>1</v>
      </c>
      <c r="V100" s="23">
        <v>1</v>
      </c>
      <c r="W100" s="23">
        <v>1</v>
      </c>
      <c r="X100" s="23">
        <v>1</v>
      </c>
      <c r="Y100" s="23">
        <v>1</v>
      </c>
      <c r="Z100" s="23">
        <v>1</v>
      </c>
      <c r="AA100" s="23">
        <v>1</v>
      </c>
      <c r="AB100" s="23">
        <v>1</v>
      </c>
      <c r="AC100" s="23">
        <v>1</v>
      </c>
      <c r="AD100" s="24">
        <f t="shared" si="16"/>
        <v>25</v>
      </c>
      <c r="AE100" s="5"/>
      <c r="AF100" s="5"/>
    </row>
    <row r="101" spans="1:32" ht="19.5" customHeight="1">
      <c r="A101" s="5"/>
      <c r="B101" s="5"/>
      <c r="C101" s="5"/>
      <c r="D101" s="26" t="s">
        <v>121</v>
      </c>
      <c r="E101" s="23">
        <v>1</v>
      </c>
      <c r="F101" s="23">
        <v>1</v>
      </c>
      <c r="G101" s="23">
        <v>1</v>
      </c>
      <c r="H101" s="23">
        <v>1</v>
      </c>
      <c r="I101" s="23">
        <v>1</v>
      </c>
      <c r="J101" s="23">
        <v>1</v>
      </c>
      <c r="K101" s="23">
        <v>1</v>
      </c>
      <c r="L101" s="23">
        <v>1</v>
      </c>
      <c r="M101" s="23">
        <v>1</v>
      </c>
      <c r="N101" s="23">
        <v>1</v>
      </c>
      <c r="O101" s="23">
        <v>1</v>
      </c>
      <c r="P101" s="23">
        <v>1</v>
      </c>
      <c r="Q101" s="23">
        <v>1</v>
      </c>
      <c r="R101" s="23">
        <v>1</v>
      </c>
      <c r="S101" s="23">
        <v>1</v>
      </c>
      <c r="T101" s="23">
        <v>1</v>
      </c>
      <c r="U101" s="23">
        <v>1</v>
      </c>
      <c r="V101" s="23">
        <v>1</v>
      </c>
      <c r="W101" s="23">
        <v>1</v>
      </c>
      <c r="X101" s="23">
        <v>1</v>
      </c>
      <c r="Y101" s="23">
        <v>1</v>
      </c>
      <c r="Z101" s="23">
        <v>1</v>
      </c>
      <c r="AA101" s="23">
        <v>1</v>
      </c>
      <c r="AB101" s="23">
        <v>1</v>
      </c>
      <c r="AC101" s="23">
        <v>1</v>
      </c>
      <c r="AD101" s="24">
        <f t="shared" si="16"/>
        <v>25</v>
      </c>
      <c r="AE101" s="5"/>
      <c r="AF101" s="5"/>
    </row>
    <row r="102" spans="1:32" ht="19.5" customHeight="1">
      <c r="A102" s="5"/>
      <c r="B102" s="5"/>
      <c r="C102" s="5"/>
      <c r="D102" s="26" t="s">
        <v>122</v>
      </c>
      <c r="E102" s="23">
        <v>1</v>
      </c>
      <c r="F102" s="23">
        <v>1</v>
      </c>
      <c r="G102" s="23">
        <v>1</v>
      </c>
      <c r="H102" s="23">
        <v>1</v>
      </c>
      <c r="I102" s="23">
        <v>1</v>
      </c>
      <c r="J102" s="23">
        <v>1</v>
      </c>
      <c r="K102" s="23">
        <v>1</v>
      </c>
      <c r="L102" s="23">
        <v>1</v>
      </c>
      <c r="M102" s="23">
        <v>1</v>
      </c>
      <c r="N102" s="23">
        <v>1</v>
      </c>
      <c r="O102" s="23">
        <v>1</v>
      </c>
      <c r="P102" s="23">
        <v>1</v>
      </c>
      <c r="Q102" s="23">
        <v>1</v>
      </c>
      <c r="R102" s="23">
        <v>1</v>
      </c>
      <c r="S102" s="23">
        <v>1</v>
      </c>
      <c r="T102" s="23">
        <v>1</v>
      </c>
      <c r="U102" s="23">
        <v>1</v>
      </c>
      <c r="V102" s="23">
        <v>1</v>
      </c>
      <c r="W102" s="23">
        <v>1</v>
      </c>
      <c r="X102" s="23">
        <v>1</v>
      </c>
      <c r="Y102" s="23">
        <v>1</v>
      </c>
      <c r="Z102" s="23">
        <v>1</v>
      </c>
      <c r="AA102" s="23">
        <v>1</v>
      </c>
      <c r="AB102" s="23">
        <v>1</v>
      </c>
      <c r="AC102" s="23">
        <v>1</v>
      </c>
      <c r="AD102" s="24">
        <f t="shared" si="16"/>
        <v>25</v>
      </c>
      <c r="AE102" s="5"/>
      <c r="AF102" s="5"/>
    </row>
    <row r="103" spans="1:32" ht="19.5" customHeight="1">
      <c r="A103" s="5"/>
      <c r="B103" s="5"/>
      <c r="C103" s="28"/>
      <c r="D103" s="29"/>
      <c r="E103" s="28">
        <f t="shared" ref="E103:AC103" si="17">COUNTIF(E95:E102,"1")/8</f>
        <v>1</v>
      </c>
      <c r="F103" s="28">
        <f t="shared" si="17"/>
        <v>1</v>
      </c>
      <c r="G103" s="28">
        <f t="shared" si="17"/>
        <v>1</v>
      </c>
      <c r="H103" s="28">
        <f t="shared" si="17"/>
        <v>1</v>
      </c>
      <c r="I103" s="28">
        <f t="shared" si="17"/>
        <v>1</v>
      </c>
      <c r="J103" s="28">
        <f t="shared" si="17"/>
        <v>1</v>
      </c>
      <c r="K103" s="28">
        <f t="shared" si="17"/>
        <v>1</v>
      </c>
      <c r="L103" s="28">
        <f t="shared" si="17"/>
        <v>1</v>
      </c>
      <c r="M103" s="28">
        <f t="shared" si="17"/>
        <v>1</v>
      </c>
      <c r="N103" s="28">
        <f t="shared" si="17"/>
        <v>1</v>
      </c>
      <c r="O103" s="28">
        <f t="shared" si="17"/>
        <v>1</v>
      </c>
      <c r="P103" s="28">
        <f t="shared" si="17"/>
        <v>1</v>
      </c>
      <c r="Q103" s="28">
        <f t="shared" si="17"/>
        <v>1</v>
      </c>
      <c r="R103" s="28">
        <f t="shared" si="17"/>
        <v>1</v>
      </c>
      <c r="S103" s="28">
        <f t="shared" si="17"/>
        <v>1</v>
      </c>
      <c r="T103" s="28">
        <f t="shared" si="17"/>
        <v>1</v>
      </c>
      <c r="U103" s="28">
        <f t="shared" si="17"/>
        <v>1</v>
      </c>
      <c r="V103" s="28">
        <f t="shared" si="17"/>
        <v>1</v>
      </c>
      <c r="W103" s="28">
        <f t="shared" si="17"/>
        <v>1</v>
      </c>
      <c r="X103" s="28">
        <f t="shared" si="17"/>
        <v>1</v>
      </c>
      <c r="Y103" s="28">
        <f t="shared" si="17"/>
        <v>1</v>
      </c>
      <c r="Z103" s="28">
        <f t="shared" si="17"/>
        <v>1</v>
      </c>
      <c r="AA103" s="28">
        <f t="shared" si="17"/>
        <v>1</v>
      </c>
      <c r="AB103" s="28">
        <f t="shared" si="17"/>
        <v>1</v>
      </c>
      <c r="AC103" s="28">
        <f t="shared" si="17"/>
        <v>1</v>
      </c>
      <c r="AD103" s="30"/>
      <c r="AE103" s="5"/>
      <c r="AF103" s="5"/>
    </row>
    <row r="104" spans="1:32" ht="19.5" customHeight="1">
      <c r="A104" s="5"/>
      <c r="B104" s="5"/>
      <c r="C104" s="21" t="s">
        <v>123</v>
      </c>
      <c r="D104" s="26" t="s">
        <v>124</v>
      </c>
      <c r="E104" s="23">
        <v>1</v>
      </c>
      <c r="F104" s="23">
        <v>1</v>
      </c>
      <c r="G104" s="23">
        <v>1</v>
      </c>
      <c r="H104" s="23">
        <v>1</v>
      </c>
      <c r="I104" s="23">
        <v>1</v>
      </c>
      <c r="J104" s="23">
        <v>1</v>
      </c>
      <c r="K104" s="23">
        <v>1</v>
      </c>
      <c r="L104" s="23">
        <v>1</v>
      </c>
      <c r="M104" s="23">
        <v>1</v>
      </c>
      <c r="N104" s="23">
        <v>1</v>
      </c>
      <c r="O104" s="23">
        <v>1</v>
      </c>
      <c r="P104" s="23">
        <v>1</v>
      </c>
      <c r="Q104" s="23">
        <v>1</v>
      </c>
      <c r="R104" s="23">
        <v>1</v>
      </c>
      <c r="S104" s="23">
        <v>1</v>
      </c>
      <c r="T104" s="23">
        <v>1</v>
      </c>
      <c r="U104" s="23">
        <v>1</v>
      </c>
      <c r="V104" s="23">
        <v>1</v>
      </c>
      <c r="W104" s="23">
        <v>1</v>
      </c>
      <c r="X104" s="23">
        <v>1</v>
      </c>
      <c r="Y104" s="23">
        <v>1</v>
      </c>
      <c r="Z104" s="23">
        <v>1</v>
      </c>
      <c r="AA104" s="23">
        <v>1</v>
      </c>
      <c r="AB104" s="23">
        <v>1</v>
      </c>
      <c r="AC104" s="23">
        <v>1</v>
      </c>
      <c r="AD104" s="24">
        <f t="shared" ref="AD104:AD108" si="18">SUM(E104:AC104)</f>
        <v>25</v>
      </c>
      <c r="AE104" s="25">
        <f>COUNTIF(AD104:AD108,"25")/5</f>
        <v>1</v>
      </c>
      <c r="AF104" s="5"/>
    </row>
    <row r="105" spans="1:32" ht="19.5" customHeight="1">
      <c r="A105" s="5"/>
      <c r="B105" s="5"/>
      <c r="C105" s="5"/>
      <c r="D105" s="26" t="s">
        <v>125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3">
        <v>1</v>
      </c>
      <c r="P105" s="23">
        <v>1</v>
      </c>
      <c r="Q105" s="23">
        <v>1</v>
      </c>
      <c r="R105" s="23">
        <v>1</v>
      </c>
      <c r="S105" s="23">
        <v>1</v>
      </c>
      <c r="T105" s="23">
        <v>1</v>
      </c>
      <c r="U105" s="23">
        <v>1</v>
      </c>
      <c r="V105" s="23">
        <v>1</v>
      </c>
      <c r="W105" s="23">
        <v>1</v>
      </c>
      <c r="X105" s="23">
        <v>1</v>
      </c>
      <c r="Y105" s="23">
        <v>1</v>
      </c>
      <c r="Z105" s="23">
        <v>1</v>
      </c>
      <c r="AA105" s="23">
        <v>1</v>
      </c>
      <c r="AB105" s="23">
        <v>1</v>
      </c>
      <c r="AC105" s="23">
        <v>1</v>
      </c>
      <c r="AD105" s="24">
        <f t="shared" si="18"/>
        <v>25</v>
      </c>
      <c r="AE105" s="5"/>
      <c r="AF105" s="5"/>
    </row>
    <row r="106" spans="1:32" ht="19.5" customHeight="1">
      <c r="A106" s="5"/>
      <c r="B106" s="5"/>
      <c r="C106" s="5"/>
      <c r="D106" s="26" t="s">
        <v>126</v>
      </c>
      <c r="E106" s="23">
        <v>1</v>
      </c>
      <c r="F106" s="23">
        <v>1</v>
      </c>
      <c r="G106" s="23">
        <v>1</v>
      </c>
      <c r="H106" s="23">
        <v>1</v>
      </c>
      <c r="I106" s="23">
        <v>1</v>
      </c>
      <c r="J106" s="23">
        <v>1</v>
      </c>
      <c r="K106" s="23">
        <v>1</v>
      </c>
      <c r="L106" s="23">
        <v>1</v>
      </c>
      <c r="M106" s="23">
        <v>1</v>
      </c>
      <c r="N106" s="23">
        <v>1</v>
      </c>
      <c r="O106" s="23">
        <v>1</v>
      </c>
      <c r="P106" s="23">
        <v>1</v>
      </c>
      <c r="Q106" s="23">
        <v>1</v>
      </c>
      <c r="R106" s="23">
        <v>1</v>
      </c>
      <c r="S106" s="23">
        <v>1</v>
      </c>
      <c r="T106" s="23">
        <v>1</v>
      </c>
      <c r="U106" s="23">
        <v>1</v>
      </c>
      <c r="V106" s="23">
        <v>1</v>
      </c>
      <c r="W106" s="23">
        <v>1</v>
      </c>
      <c r="X106" s="23">
        <v>1</v>
      </c>
      <c r="Y106" s="23">
        <v>1</v>
      </c>
      <c r="Z106" s="23">
        <v>1</v>
      </c>
      <c r="AA106" s="23">
        <v>1</v>
      </c>
      <c r="AB106" s="23">
        <v>1</v>
      </c>
      <c r="AC106" s="23">
        <v>1</v>
      </c>
      <c r="AD106" s="24">
        <f t="shared" si="18"/>
        <v>25</v>
      </c>
      <c r="AE106" s="5"/>
      <c r="AF106" s="5"/>
    </row>
    <row r="107" spans="1:32" ht="19.5" customHeight="1">
      <c r="A107" s="5"/>
      <c r="B107" s="5"/>
      <c r="C107" s="5"/>
      <c r="D107" s="26" t="s">
        <v>127</v>
      </c>
      <c r="E107" s="23">
        <v>1</v>
      </c>
      <c r="F107" s="23">
        <v>1</v>
      </c>
      <c r="G107" s="23">
        <v>1</v>
      </c>
      <c r="H107" s="23">
        <v>1</v>
      </c>
      <c r="I107" s="23">
        <v>1</v>
      </c>
      <c r="J107" s="23">
        <v>1</v>
      </c>
      <c r="K107" s="23">
        <v>1</v>
      </c>
      <c r="L107" s="23">
        <v>1</v>
      </c>
      <c r="M107" s="23">
        <v>1</v>
      </c>
      <c r="N107" s="23">
        <v>1</v>
      </c>
      <c r="O107" s="23">
        <v>1</v>
      </c>
      <c r="P107" s="23">
        <v>1</v>
      </c>
      <c r="Q107" s="23">
        <v>1</v>
      </c>
      <c r="R107" s="23">
        <v>1</v>
      </c>
      <c r="S107" s="23">
        <v>1</v>
      </c>
      <c r="T107" s="23">
        <v>1</v>
      </c>
      <c r="U107" s="23">
        <v>1</v>
      </c>
      <c r="V107" s="23">
        <v>1</v>
      </c>
      <c r="W107" s="23">
        <v>1</v>
      </c>
      <c r="X107" s="23">
        <v>1</v>
      </c>
      <c r="Y107" s="23">
        <v>1</v>
      </c>
      <c r="Z107" s="23">
        <v>1</v>
      </c>
      <c r="AA107" s="23">
        <v>1</v>
      </c>
      <c r="AB107" s="23">
        <v>1</v>
      </c>
      <c r="AC107" s="23">
        <v>1</v>
      </c>
      <c r="AD107" s="24">
        <f t="shared" si="18"/>
        <v>25</v>
      </c>
      <c r="AE107" s="5"/>
      <c r="AF107" s="5"/>
    </row>
    <row r="108" spans="1:32" ht="19.5" customHeight="1">
      <c r="A108" s="5"/>
      <c r="B108" s="5"/>
      <c r="C108" s="5"/>
      <c r="D108" s="26" t="s">
        <v>128</v>
      </c>
      <c r="E108" s="23">
        <v>1</v>
      </c>
      <c r="F108" s="23">
        <v>1</v>
      </c>
      <c r="G108" s="23">
        <v>1</v>
      </c>
      <c r="H108" s="23">
        <v>1</v>
      </c>
      <c r="I108" s="23">
        <v>1</v>
      </c>
      <c r="J108" s="23">
        <v>1</v>
      </c>
      <c r="K108" s="23">
        <v>1</v>
      </c>
      <c r="L108" s="23">
        <v>1</v>
      </c>
      <c r="M108" s="23">
        <v>1</v>
      </c>
      <c r="N108" s="23">
        <v>1</v>
      </c>
      <c r="O108" s="23">
        <v>1</v>
      </c>
      <c r="P108" s="23">
        <v>1</v>
      </c>
      <c r="Q108" s="23">
        <v>1</v>
      </c>
      <c r="R108" s="23">
        <v>1</v>
      </c>
      <c r="S108" s="23">
        <v>1</v>
      </c>
      <c r="T108" s="23">
        <v>1</v>
      </c>
      <c r="U108" s="23">
        <v>1</v>
      </c>
      <c r="V108" s="23">
        <v>1</v>
      </c>
      <c r="W108" s="23">
        <v>1</v>
      </c>
      <c r="X108" s="23">
        <v>1</v>
      </c>
      <c r="Y108" s="23">
        <v>1</v>
      </c>
      <c r="Z108" s="23">
        <v>1</v>
      </c>
      <c r="AA108" s="23">
        <v>1</v>
      </c>
      <c r="AB108" s="23">
        <v>1</v>
      </c>
      <c r="AC108" s="23">
        <v>1</v>
      </c>
      <c r="AD108" s="24">
        <f t="shared" si="18"/>
        <v>25</v>
      </c>
      <c r="AE108" s="5"/>
      <c r="AF108" s="5"/>
    </row>
    <row r="109" spans="1:32" ht="19.5" customHeight="1">
      <c r="A109" s="5"/>
      <c r="B109" s="5"/>
      <c r="C109" s="28"/>
      <c r="D109" s="29"/>
      <c r="E109" s="28">
        <f t="shared" ref="E109:AC109" si="19">COUNTIF(E104:E107,"1")/5</f>
        <v>0.8</v>
      </c>
      <c r="F109" s="28">
        <f t="shared" si="19"/>
        <v>0.8</v>
      </c>
      <c r="G109" s="28">
        <f t="shared" si="19"/>
        <v>0.8</v>
      </c>
      <c r="H109" s="28">
        <f t="shared" si="19"/>
        <v>0.8</v>
      </c>
      <c r="I109" s="28">
        <f t="shared" si="19"/>
        <v>0.8</v>
      </c>
      <c r="J109" s="28">
        <f t="shared" si="19"/>
        <v>0.8</v>
      </c>
      <c r="K109" s="28">
        <f t="shared" si="19"/>
        <v>0.8</v>
      </c>
      <c r="L109" s="28">
        <f t="shared" si="19"/>
        <v>0.8</v>
      </c>
      <c r="M109" s="28">
        <f t="shared" si="19"/>
        <v>0.8</v>
      </c>
      <c r="N109" s="28">
        <f t="shared" si="19"/>
        <v>0.8</v>
      </c>
      <c r="O109" s="28">
        <f t="shared" si="19"/>
        <v>0.8</v>
      </c>
      <c r="P109" s="28">
        <f t="shared" si="19"/>
        <v>0.8</v>
      </c>
      <c r="Q109" s="28">
        <f t="shared" si="19"/>
        <v>0.8</v>
      </c>
      <c r="R109" s="28">
        <f t="shared" si="19"/>
        <v>0.8</v>
      </c>
      <c r="S109" s="28">
        <f t="shared" si="19"/>
        <v>0.8</v>
      </c>
      <c r="T109" s="28">
        <f t="shared" si="19"/>
        <v>0.8</v>
      </c>
      <c r="U109" s="28">
        <f t="shared" si="19"/>
        <v>0.8</v>
      </c>
      <c r="V109" s="28">
        <f t="shared" si="19"/>
        <v>0.8</v>
      </c>
      <c r="W109" s="28">
        <f t="shared" si="19"/>
        <v>0.8</v>
      </c>
      <c r="X109" s="28">
        <f t="shared" si="19"/>
        <v>0.8</v>
      </c>
      <c r="Y109" s="28">
        <f t="shared" si="19"/>
        <v>0.8</v>
      </c>
      <c r="Z109" s="28">
        <f t="shared" si="19"/>
        <v>0.8</v>
      </c>
      <c r="AA109" s="28">
        <f t="shared" si="19"/>
        <v>0.8</v>
      </c>
      <c r="AB109" s="28">
        <f t="shared" si="19"/>
        <v>0.8</v>
      </c>
      <c r="AC109" s="28">
        <f t="shared" si="19"/>
        <v>0.8</v>
      </c>
      <c r="AD109" s="30"/>
      <c r="AE109" s="5"/>
      <c r="AF109" s="5"/>
    </row>
    <row r="110" spans="1:32" ht="19.5" customHeight="1">
      <c r="A110" s="37" t="s">
        <v>37</v>
      </c>
      <c r="B110" s="5"/>
      <c r="C110" s="5"/>
      <c r="D110" s="38"/>
      <c r="E110" s="39">
        <f t="shared" ref="E110:AC110" si="20">COUNTIF(E19:E108,"1")/81</f>
        <v>1.1111111111111112</v>
      </c>
      <c r="F110" s="39">
        <f t="shared" si="20"/>
        <v>1.1111111111111112</v>
      </c>
      <c r="G110" s="39">
        <f t="shared" si="20"/>
        <v>1.1111111111111112</v>
      </c>
      <c r="H110" s="39">
        <f t="shared" si="20"/>
        <v>1.1111111111111112</v>
      </c>
      <c r="I110" s="39">
        <f t="shared" si="20"/>
        <v>1.1111111111111112</v>
      </c>
      <c r="J110" s="39">
        <f t="shared" si="20"/>
        <v>1.1111111111111112</v>
      </c>
      <c r="K110" s="39">
        <f t="shared" si="20"/>
        <v>1.1111111111111112</v>
      </c>
      <c r="L110" s="39">
        <f t="shared" si="20"/>
        <v>1.1111111111111112</v>
      </c>
      <c r="M110" s="39">
        <f t="shared" si="20"/>
        <v>1.1111111111111112</v>
      </c>
      <c r="N110" s="39">
        <f t="shared" si="20"/>
        <v>1.1111111111111112</v>
      </c>
      <c r="O110" s="39">
        <f t="shared" si="20"/>
        <v>1.1111111111111112</v>
      </c>
      <c r="P110" s="39">
        <f t="shared" si="20"/>
        <v>1.1111111111111112</v>
      </c>
      <c r="Q110" s="39">
        <f t="shared" si="20"/>
        <v>1.1111111111111112</v>
      </c>
      <c r="R110" s="39">
        <f t="shared" si="20"/>
        <v>1.1111111111111112</v>
      </c>
      <c r="S110" s="39">
        <f t="shared" si="20"/>
        <v>1.1111111111111112</v>
      </c>
      <c r="T110" s="39">
        <f t="shared" si="20"/>
        <v>1.1111111111111112</v>
      </c>
      <c r="U110" s="39">
        <f t="shared" si="20"/>
        <v>1.1111111111111112</v>
      </c>
      <c r="V110" s="39">
        <f t="shared" si="20"/>
        <v>1.1111111111111112</v>
      </c>
      <c r="W110" s="39">
        <f t="shared" si="20"/>
        <v>1.1111111111111112</v>
      </c>
      <c r="X110" s="39">
        <f t="shared" si="20"/>
        <v>1.1111111111111112</v>
      </c>
      <c r="Y110" s="39">
        <f t="shared" si="20"/>
        <v>1.1111111111111112</v>
      </c>
      <c r="Z110" s="39">
        <f t="shared" si="20"/>
        <v>1.1111111111111112</v>
      </c>
      <c r="AA110" s="39">
        <f t="shared" si="20"/>
        <v>1.1111111111111112</v>
      </c>
      <c r="AB110" s="39">
        <f t="shared" si="20"/>
        <v>1.1111111111111112</v>
      </c>
      <c r="AC110" s="39">
        <f t="shared" si="20"/>
        <v>1.1111111111111112</v>
      </c>
      <c r="AD110" s="39"/>
      <c r="AE110" s="39"/>
      <c r="AF110" s="39"/>
    </row>
    <row r="111" spans="1:32" ht="12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</sheetData>
  <mergeCells count="59">
    <mergeCell ref="AE1:AE18"/>
    <mergeCell ref="AF1:AF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:B18"/>
    <mergeCell ref="C1:C18"/>
    <mergeCell ref="D1:D18"/>
    <mergeCell ref="A19:B109"/>
    <mergeCell ref="C19:C28"/>
    <mergeCell ref="AE19:AE29"/>
    <mergeCell ref="AF19:AF109"/>
    <mergeCell ref="C30:C34"/>
    <mergeCell ref="AE30:AE35"/>
    <mergeCell ref="C36:C46"/>
    <mergeCell ref="AE36:AE47"/>
    <mergeCell ref="C77:C86"/>
    <mergeCell ref="AE77:AE87"/>
    <mergeCell ref="C88:C93"/>
    <mergeCell ref="AE88:AE94"/>
    <mergeCell ref="C95:C102"/>
    <mergeCell ref="AE95:AE103"/>
    <mergeCell ref="C48:C55"/>
    <mergeCell ref="AE48:AE56"/>
    <mergeCell ref="C57:C61"/>
    <mergeCell ref="AE57:AE62"/>
    <mergeCell ref="C63:C75"/>
    <mergeCell ref="AE63:AE76"/>
    <mergeCell ref="C104:C108"/>
    <mergeCell ref="AE104:AE109"/>
    <mergeCell ref="A110:C110"/>
  </mergeCells>
  <conditionalFormatting sqref="E24:AD28 E36:AD46 E48:AD55 E57:AD61 E63:AD75 E84:AD86 E88:AD93 E95:AD102">
    <cfRule type="cellIs" dxfId="36" priority="10" operator="equal">
      <formula>1</formula>
    </cfRule>
  </conditionalFormatting>
  <conditionalFormatting sqref="E36:AD46 E48:AD55 E57:AD61 E63:AD75 E88:AD93 E95:AD102">
    <cfRule type="cellIs" dxfId="35" priority="11" operator="equal">
      <formula>0</formula>
    </cfRule>
  </conditionalFormatting>
  <conditionalFormatting sqref="E19:AD28">
    <cfRule type="cellIs" dxfId="34" priority="18" operator="equal">
      <formula>0</formula>
    </cfRule>
  </conditionalFormatting>
  <conditionalFormatting sqref="E30:AD34">
    <cfRule type="cellIs" dxfId="33" priority="19" operator="equal">
      <formula>1</formula>
    </cfRule>
    <cfRule type="cellIs" dxfId="32" priority="20" operator="equal">
      <formula>0</formula>
    </cfRule>
  </conditionalFormatting>
  <conditionalFormatting sqref="E77:AD86">
    <cfRule type="cellIs" dxfId="31" priority="22" operator="equal">
      <formula>0</formula>
    </cfRule>
  </conditionalFormatting>
  <conditionalFormatting sqref="E104:AD108">
    <cfRule type="cellIs" dxfId="30" priority="23" operator="equal">
      <formula>1</formula>
    </cfRule>
    <cfRule type="cellIs" dxfId="29" priority="24" operator="equal">
      <formula>0</formula>
    </cfRule>
  </conditionalFormatting>
  <conditionalFormatting sqref="K19:K23 Z19:AD23 E19:J28 L19:Y28">
    <cfRule type="cellIs" dxfId="28" priority="17" operator="equal">
      <formula>1</formula>
    </cfRule>
  </conditionalFormatting>
  <conditionalFormatting sqref="AD19:AD28 AD36:AD46 AD48:AD55 AD57:AD61 AD63:AD75 AD77:AD86 AD88:AD93 AD95:AD102">
    <cfRule type="cellIs" dxfId="24" priority="28" operator="equal">
      <formula>25</formula>
    </cfRule>
  </conditionalFormatting>
  <conditionalFormatting sqref="AD30:AD34">
    <cfRule type="cellIs" dxfId="23" priority="32" operator="equal">
      <formula>25</formula>
    </cfRule>
    <cfRule type="cellIs" dxfId="22" priority="33" operator="lessThan">
      <formula>25</formula>
    </cfRule>
  </conditionalFormatting>
  <conditionalFormatting sqref="AD77:AD83 E77:AC86">
    <cfRule type="cellIs" dxfId="21" priority="21" operator="equal">
      <formula>1</formula>
    </cfRule>
  </conditionalFormatting>
  <conditionalFormatting sqref="AD104:AD108">
    <cfRule type="cellIs" dxfId="20" priority="34" operator="equal">
      <formula>25</formula>
    </cfRule>
    <cfRule type="cellIs" dxfId="19" priority="35" operator="lessThan">
      <formula>25</formula>
    </cfRule>
  </conditionalFormatting>
  <conditionalFormatting sqref="AD77:AD86 AD19:AD28 AD36:AD46 AD48:AD55 AD57:AD61 AD63:AD75 AD88:AD93 AD95:AD102">
    <cfRule type="cellIs" dxfId="18" priority="29" operator="lessThan">
      <formula>25</formula>
    </cfRule>
  </conditionalFormatting>
  <conditionalFormatting sqref="AE30:AE77 AE88:AE104 AE110 AE19">
    <cfRule type="cellIs" dxfId="15" priority="38" operator="between">
      <formula>0.8</formula>
      <formula>1</formula>
    </cfRule>
  </conditionalFormatting>
  <conditionalFormatting sqref="AE19:AF19 AE30:AE77 AE88:AE104">
    <cfRule type="cellIs" dxfId="14" priority="50" operator="lessThan">
      <formula>0.8</formula>
    </cfRule>
  </conditionalFormatting>
  <conditionalFormatting sqref="AE36 AE48 AE57 AE63 AE77 AE88 AE95">
    <cfRule type="cellIs" dxfId="13" priority="39" operator="equal">
      <formula>1</formula>
    </cfRule>
    <cfRule type="cellIs" dxfId="12" priority="40" operator="lessThan">
      <formula>1</formula>
    </cfRule>
  </conditionalFormatting>
  <conditionalFormatting sqref="AE30">
    <cfRule type="cellIs" dxfId="11" priority="45" operator="equal">
      <formula>1</formula>
    </cfRule>
    <cfRule type="cellIs" dxfId="10" priority="46" operator="lessThan">
      <formula>1</formula>
    </cfRule>
  </conditionalFormatting>
  <conditionalFormatting sqref="AE30:AE77 AE88:AE104 AE110 AE19">
    <cfRule type="cellIs" dxfId="9" priority="47" operator="between">
      <formula>0.8</formula>
      <formula>1</formula>
    </cfRule>
  </conditionalFormatting>
  <conditionalFormatting sqref="AE104">
    <cfRule type="cellIs" dxfId="8" priority="48" operator="equal">
      <formula>1</formula>
    </cfRule>
    <cfRule type="cellIs" dxfId="7" priority="49" operator="lessThan">
      <formula>1</formula>
    </cfRule>
  </conditionalFormatting>
  <conditionalFormatting sqref="AE19:AF19">
    <cfRule type="cellIs" dxfId="6" priority="51" operator="equal">
      <formula>1</formula>
    </cfRule>
    <cfRule type="cellIs" dxfId="5" priority="52" operator="lessThan">
      <formula>1</formula>
    </cfRule>
  </conditionalFormatting>
  <conditionalFormatting sqref="AF19">
    <cfRule type="cellIs" dxfId="1" priority="56" operator="between">
      <formula>0.8</formula>
      <formula>1</formula>
    </cfRule>
    <cfRule type="cellIs" dxfId="0" priority="57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2025-01-23T04:36:01Z</dcterms:modified>
</cp:coreProperties>
</file>