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skesmas Janti\Documents\data C\Hendy\SATA 2023\"/>
    </mc:Choice>
  </mc:AlternateContent>
  <xr:revisionPtr revIDLastSave="0" documentId="8_{7A567DA2-63BC-4A9B-B70E-B6A20C36326B}" xr6:coauthVersionLast="47" xr6:coauthVersionMax="47" xr10:uidLastSave="{00000000-0000-0000-0000-000000000000}"/>
  <bookViews>
    <workbookView xWindow="-120" yWindow="-120" windowWidth="24240" windowHeight="13020" xr2:uid="{B3BB8F97-395E-43A7-B001-82938BE065B3}"/>
  </bookViews>
  <sheets>
    <sheet name="JANUARI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</calcChain>
</file>

<file path=xl/sharedStrings.xml><?xml version="1.0" encoding="utf-8"?>
<sst xmlns="http://schemas.openxmlformats.org/spreadsheetml/2006/main" count="46" uniqueCount="46">
  <si>
    <t>15 KUNJUNGAN PENYAKIT TERBANYAK PUSKESMAS JANTI</t>
  </si>
  <si>
    <t>BULAN JANUARI 2023</t>
  </si>
  <si>
    <t>NO</t>
  </si>
  <si>
    <t>KODE</t>
  </si>
  <si>
    <t>NAMA PENYAKIT</t>
  </si>
  <si>
    <t>LAKI-LAKI</t>
  </si>
  <si>
    <t>PEREMPUAN</t>
  </si>
  <si>
    <t>JUMLAH</t>
  </si>
  <si>
    <t>I10</t>
  </si>
  <si>
    <t>Hipertensi Primer</t>
  </si>
  <si>
    <t>J00</t>
  </si>
  <si>
    <t>Infeksi Saluran Pernapasan Akut</t>
  </si>
  <si>
    <t>K04</t>
  </si>
  <si>
    <t>Peny Pulpa &amp; Jaringan Perapikal</t>
  </si>
  <si>
    <t>E11</t>
  </si>
  <si>
    <t>Type 2: Non insulin dependen DM</t>
  </si>
  <si>
    <t>J11</t>
  </si>
  <si>
    <t>Influenza, virus tidak diidentifikasi</t>
  </si>
  <si>
    <t>K30</t>
  </si>
  <si>
    <t>Dyspepsia</t>
  </si>
  <si>
    <t>J18</t>
  </si>
  <si>
    <t>Pneumonia</t>
  </si>
  <si>
    <t>K00</t>
  </si>
  <si>
    <t>PERSISTENSI</t>
  </si>
  <si>
    <t>I 64</t>
  </si>
  <si>
    <t>CVA</t>
  </si>
  <si>
    <t>A09</t>
  </si>
  <si>
    <t>Diare</t>
  </si>
  <si>
    <t>I50</t>
  </si>
  <si>
    <t>Gagal Jantung</t>
  </si>
  <si>
    <t>K05</t>
  </si>
  <si>
    <t>Peny Gusi &amp; Jaringan Periodental</t>
  </si>
  <si>
    <t>E78.0</t>
  </si>
  <si>
    <t>Pure hypercholesterolaemia</t>
  </si>
  <si>
    <t>j449</t>
  </si>
  <si>
    <t>copd</t>
  </si>
  <si>
    <t>G40</t>
  </si>
  <si>
    <t>Epilepsi</t>
  </si>
  <si>
    <t>Malang, 03 Februari 2023</t>
  </si>
  <si>
    <t>Mengetahui</t>
  </si>
  <si>
    <t>Pengelola Program</t>
  </si>
  <si>
    <t>Kepala  Puskesmas Janti</t>
  </si>
  <si>
    <t>Endang Listyowati,S.Kep.Ns,M.MKes</t>
  </si>
  <si>
    <t>Hendy Firmansyah Rosady, A.Md.RMIK</t>
  </si>
  <si>
    <t>NIP 19670921 198812 2 001</t>
  </si>
  <si>
    <t>NIP.19890617 201902 1 003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</si>
</sst>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charset val="1"/>
      <scheme val="minor"/>
    </font>
    <font>
      <b/>
      <sz val="16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Arial"/>
      <family val="2"/>
    </font>
    <font>
      <sz val="12"/>
      <name val="Times New Roman"/>
      <family val="1"/>
    </font>
    <font>
      <sz val="12"/>
      <color indexed="8"/>
      <name val="Times New Roman"/>
      <family val="1"/>
    </font>
    <font>
      <sz val="12"/>
      <name val="Arial"/>
      <family val="2"/>
      <charset val="134"/>
    </font>
    <font>
      <sz val="11"/>
      <color theme="1"/>
      <name val="Times New Roman"/>
      <family val="1"/>
    </font>
    <font>
      <u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5" fillId="0" borderId="1" xfId="1" quotePrefix="1" applyFont="1" applyBorder="1">
      <alignment vertical="center"/>
    </xf>
    <xf numFmtId="0" fontId="6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quotePrefix="1" applyFont="1" applyBorder="1" applyAlignment="1"/>
    <xf numFmtId="0" fontId="6" fillId="0" borderId="1" xfId="1" applyFont="1" applyBorder="1" applyAlignment="1">
      <alignment horizontal="center"/>
    </xf>
    <xf numFmtId="0" fontId="5" fillId="0" borderId="1" xfId="1" applyFont="1" applyBorder="1" applyAlignment="1"/>
    <xf numFmtId="0" fontId="5" fillId="0" borderId="1" xfId="1" applyFont="1" applyBorder="1" applyAlignment="1">
      <alignment horizontal="center"/>
    </xf>
    <xf numFmtId="0" fontId="5" fillId="0" borderId="1" xfId="1" quotePrefix="1" applyFont="1" applyBorder="1" applyAlignment="1">
      <alignment vertical="distributed"/>
    </xf>
    <xf numFmtId="0" fontId="5" fillId="0" borderId="1" xfId="2" applyFont="1" applyBorder="1" applyAlignment="1"/>
    <xf numFmtId="0" fontId="6" fillId="0" borderId="1" xfId="2" applyFont="1" applyBorder="1" applyAlignment="1">
      <alignment horizontal="center"/>
    </xf>
    <xf numFmtId="0" fontId="5" fillId="0" borderId="1" xfId="3" applyFont="1" applyBorder="1" applyAlignment="1">
      <alignment horizontal="center" vertical="center"/>
    </xf>
    <xf numFmtId="0" fontId="5" fillId="2" borderId="1" xfId="2" applyFont="1" applyFill="1" applyBorder="1" applyAlignment="1"/>
    <xf numFmtId="0" fontId="5" fillId="2" borderId="1" xfId="2" applyFont="1" applyFill="1" applyBorder="1" applyAlignment="1">
      <alignment horizontal="center"/>
    </xf>
    <xf numFmtId="0" fontId="8" fillId="0" borderId="0" xfId="0" applyFont="1"/>
    <xf numFmtId="0" fontId="3" fillId="0" borderId="0" xfId="0" applyFont="1"/>
    <xf numFmtId="0" fontId="5" fillId="0" borderId="0" xfId="0" applyFont="1"/>
    <xf numFmtId="0" fontId="5" fillId="0" borderId="0" xfId="3" applyFont="1" applyAlignment="1"/>
    <xf numFmtId="0" fontId="5" fillId="0" borderId="0" xfId="3" applyFont="1" applyAlignment="1">
      <alignment horizontal="center"/>
    </xf>
    <xf numFmtId="0" fontId="9" fillId="2" borderId="0" xfId="3" applyFont="1" applyFill="1" applyAlignment="1"/>
  </cellXfs>
  <cellStyles count="4">
    <cellStyle name="Normal" xfId="0" builtinId="0"/>
    <cellStyle name="Normal 2 2" xfId="3" xr:uid="{ECE49585-9D87-425F-B0EB-1574C0B28517}"/>
    <cellStyle name="Normal 2 2 2" xfId="1" xr:uid="{61405A6E-5C52-48E6-A01E-AC16B1DBEFD5}"/>
    <cellStyle name="Normal_Sheet1 3" xfId="2" xr:uid="{79CFD05F-465A-4DA7-9301-6EDF52C565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'[1]JANUARI '!$D$4</c:f>
              <c:strCache>
                <c:ptCount val="1"/>
                <c:pt idx="0">
                  <c:v>LAKI-LAKI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'[1]JANUARI '!$C$5:$C$14</c:f>
              <c:strCache>
                <c:ptCount val="10"/>
                <c:pt idx="0">
                  <c:v>Hipertensi Primer</c:v>
                </c:pt>
                <c:pt idx="1">
                  <c:v>Infeksi Saluran Pernapasan Akut</c:v>
                </c:pt>
                <c:pt idx="2">
                  <c:v>Peny Pulpa &amp; Jaringan Perapikal</c:v>
                </c:pt>
                <c:pt idx="3">
                  <c:v>Type 2: Non insulin dependen DM</c:v>
                </c:pt>
                <c:pt idx="4">
                  <c:v>Influenza, virus tidak diidentifikasi</c:v>
                </c:pt>
                <c:pt idx="5">
                  <c:v>Dyspepsia</c:v>
                </c:pt>
                <c:pt idx="6">
                  <c:v>Pneumonia</c:v>
                </c:pt>
                <c:pt idx="7">
                  <c:v>PERSISTENSI</c:v>
                </c:pt>
                <c:pt idx="8">
                  <c:v>CVA</c:v>
                </c:pt>
                <c:pt idx="9">
                  <c:v>Diare</c:v>
                </c:pt>
              </c:strCache>
            </c:strRef>
          </c:cat>
          <c:val>
            <c:numRef>
              <c:f>'[1]JANUARI '!$D$5:$D$14</c:f>
              <c:numCache>
                <c:formatCode>General</c:formatCode>
                <c:ptCount val="10"/>
                <c:pt idx="0">
                  <c:v>142</c:v>
                </c:pt>
                <c:pt idx="1">
                  <c:v>96</c:v>
                </c:pt>
                <c:pt idx="2">
                  <c:v>35</c:v>
                </c:pt>
                <c:pt idx="3">
                  <c:v>39</c:v>
                </c:pt>
                <c:pt idx="4">
                  <c:v>35</c:v>
                </c:pt>
                <c:pt idx="5">
                  <c:v>26</c:v>
                </c:pt>
                <c:pt idx="6">
                  <c:v>20</c:v>
                </c:pt>
                <c:pt idx="7">
                  <c:v>16</c:v>
                </c:pt>
                <c:pt idx="8">
                  <c:v>12</c:v>
                </c:pt>
                <c:pt idx="9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26-46C3-B40B-A49AE72D5D7B}"/>
            </c:ext>
          </c:extLst>
        </c:ser>
        <c:ser>
          <c:idx val="1"/>
          <c:order val="1"/>
          <c:tx>
            <c:strRef>
              <c:f>'[1]JANUARI '!$E$4</c:f>
              <c:strCache>
                <c:ptCount val="1"/>
                <c:pt idx="0">
                  <c:v>PEREMPUAN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'[1]JANUARI '!$C$5:$C$14</c:f>
              <c:strCache>
                <c:ptCount val="10"/>
                <c:pt idx="0">
                  <c:v>Hipertensi Primer</c:v>
                </c:pt>
                <c:pt idx="1">
                  <c:v>Infeksi Saluran Pernapasan Akut</c:v>
                </c:pt>
                <c:pt idx="2">
                  <c:v>Peny Pulpa &amp; Jaringan Perapikal</c:v>
                </c:pt>
                <c:pt idx="3">
                  <c:v>Type 2: Non insulin dependen DM</c:v>
                </c:pt>
                <c:pt idx="4">
                  <c:v>Influenza, virus tidak diidentifikasi</c:v>
                </c:pt>
                <c:pt idx="5">
                  <c:v>Dyspepsia</c:v>
                </c:pt>
                <c:pt idx="6">
                  <c:v>Pneumonia</c:v>
                </c:pt>
                <c:pt idx="7">
                  <c:v>PERSISTENSI</c:v>
                </c:pt>
                <c:pt idx="8">
                  <c:v>CVA</c:v>
                </c:pt>
                <c:pt idx="9">
                  <c:v>Diare</c:v>
                </c:pt>
              </c:strCache>
            </c:strRef>
          </c:cat>
          <c:val>
            <c:numRef>
              <c:f>'[1]JANUARI '!$E$5:$E$14</c:f>
              <c:numCache>
                <c:formatCode>General</c:formatCode>
                <c:ptCount val="10"/>
                <c:pt idx="0">
                  <c:v>169</c:v>
                </c:pt>
                <c:pt idx="1">
                  <c:v>137</c:v>
                </c:pt>
                <c:pt idx="2">
                  <c:v>69</c:v>
                </c:pt>
                <c:pt idx="3">
                  <c:v>57</c:v>
                </c:pt>
                <c:pt idx="4">
                  <c:v>33</c:v>
                </c:pt>
                <c:pt idx="5">
                  <c:v>36</c:v>
                </c:pt>
                <c:pt idx="6">
                  <c:v>18</c:v>
                </c:pt>
                <c:pt idx="7">
                  <c:v>16</c:v>
                </c:pt>
                <c:pt idx="8">
                  <c:v>17</c:v>
                </c:pt>
                <c:pt idx="9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26-46C3-B40B-A49AE72D5D7B}"/>
            </c:ext>
          </c:extLst>
        </c:ser>
        <c:ser>
          <c:idx val="2"/>
          <c:order val="2"/>
          <c:tx>
            <c:strRef>
              <c:f>'[1]JANUARI '!$F$4</c:f>
              <c:strCache>
                <c:ptCount val="1"/>
                <c:pt idx="0">
                  <c:v>JUMLAH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'[1]JANUARI '!$C$5:$C$14</c:f>
              <c:strCache>
                <c:ptCount val="10"/>
                <c:pt idx="0">
                  <c:v>Hipertensi Primer</c:v>
                </c:pt>
                <c:pt idx="1">
                  <c:v>Infeksi Saluran Pernapasan Akut</c:v>
                </c:pt>
                <c:pt idx="2">
                  <c:v>Peny Pulpa &amp; Jaringan Perapikal</c:v>
                </c:pt>
                <c:pt idx="3">
                  <c:v>Type 2: Non insulin dependen DM</c:v>
                </c:pt>
                <c:pt idx="4">
                  <c:v>Influenza, virus tidak diidentifikasi</c:v>
                </c:pt>
                <c:pt idx="5">
                  <c:v>Dyspepsia</c:v>
                </c:pt>
                <c:pt idx="6">
                  <c:v>Pneumonia</c:v>
                </c:pt>
                <c:pt idx="7">
                  <c:v>PERSISTENSI</c:v>
                </c:pt>
                <c:pt idx="8">
                  <c:v>CVA</c:v>
                </c:pt>
                <c:pt idx="9">
                  <c:v>Diare</c:v>
                </c:pt>
              </c:strCache>
            </c:strRef>
          </c:cat>
          <c:val>
            <c:numRef>
              <c:f>'[1]JANUARI '!$F$5:$F$14</c:f>
              <c:numCache>
                <c:formatCode>General</c:formatCode>
                <c:ptCount val="10"/>
                <c:pt idx="0">
                  <c:v>311</c:v>
                </c:pt>
                <c:pt idx="1">
                  <c:v>233</c:v>
                </c:pt>
                <c:pt idx="2">
                  <c:v>104</c:v>
                </c:pt>
                <c:pt idx="3">
                  <c:v>96</c:v>
                </c:pt>
                <c:pt idx="4">
                  <c:v>68</c:v>
                </c:pt>
                <c:pt idx="5">
                  <c:v>62</c:v>
                </c:pt>
                <c:pt idx="6">
                  <c:v>38</c:v>
                </c:pt>
                <c:pt idx="7">
                  <c:v>32</c:v>
                </c:pt>
                <c:pt idx="8">
                  <c:v>29</c:v>
                </c:pt>
                <c:pt idx="9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26-46C3-B40B-A49AE72D5D7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335273344"/>
        <c:axId val="350250112"/>
        <c:axId val="0"/>
      </c:bar3DChart>
      <c:catAx>
        <c:axId val="335273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350250112"/>
        <c:crosses val="autoZero"/>
        <c:auto val="1"/>
        <c:lblAlgn val="ctr"/>
        <c:lblOffset val="100"/>
        <c:noMultiLvlLbl val="0"/>
      </c:catAx>
      <c:valAx>
        <c:axId val="35025011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3527334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579542</xdr:colOff>
      <xdr:row>3</xdr:row>
      <xdr:rowOff>84665</xdr:rowOff>
    </xdr:from>
    <xdr:to>
      <xdr:col>15</xdr:col>
      <xdr:colOff>486833</xdr:colOff>
      <xdr:row>18</xdr:row>
      <xdr:rowOff>105832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3F6ADBC-882C-4A73-AF04-BFED28AEC0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uskesmas%20Janti\Documents\data%20C\Hendy\LB1%20&amp;%2010%20PENYAKIT%202021\2023%20FIX%2010%20%20KUNJUNGAN%20PENYAKIT%20TERBANYAK.xlsx" TargetMode="External"/><Relationship Id="rId1" Type="http://schemas.openxmlformats.org/officeDocument/2006/relationships/externalLinkPath" Target="/Users/Puskesmas%20Janti/Documents/data%20C/Hendy/LB1%20&amp;%2010%20PENYAKIT%202021/2023%20FIX%2010%20%20KUNJUNGAN%20PENYAKIT%20TERBANYA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RAFIK"/>
      <sheetName val="JANUARI "/>
      <sheetName val="FEBRUARI"/>
      <sheetName val="MARET"/>
      <sheetName val="APRIL"/>
      <sheetName val="MEI"/>
      <sheetName val="JUNI"/>
      <sheetName val="JULI"/>
      <sheetName val="AGUSTUS"/>
      <sheetName val="SEPTEMBER"/>
      <sheetName val="OKTOBER"/>
      <sheetName val="NOVEMBER"/>
      <sheetName val="DESEMBER"/>
      <sheetName val="TRIBULAN 1"/>
      <sheetName val="TRIBULAN II"/>
      <sheetName val="TRIBULAN III"/>
      <sheetName val="TRIBULAN IV"/>
      <sheetName val="SETAHUN 22"/>
      <sheetName val="MASTER"/>
      <sheetName val="Sheet3"/>
      <sheetName val="Sheet1"/>
    </sheetNames>
    <sheetDataSet>
      <sheetData sheetId="0"/>
      <sheetData sheetId="1">
        <row r="4">
          <cell r="D4" t="str">
            <v>LAKI-LAKI</v>
          </cell>
          <cell r="E4" t="str">
            <v>PEREMPUAN</v>
          </cell>
          <cell r="F4" t="str">
            <v>JUMLAH</v>
          </cell>
        </row>
        <row r="5">
          <cell r="C5" t="str">
            <v>Hipertensi Primer</v>
          </cell>
          <cell r="D5">
            <v>142</v>
          </cell>
          <cell r="E5">
            <v>169</v>
          </cell>
          <cell r="F5">
            <v>311</v>
          </cell>
        </row>
        <row r="6">
          <cell r="C6" t="str">
            <v>Infeksi Saluran Pernapasan Akut</v>
          </cell>
          <cell r="D6">
            <v>96</v>
          </cell>
          <cell r="E6">
            <v>137</v>
          </cell>
          <cell r="F6">
            <v>233</v>
          </cell>
        </row>
        <row r="7">
          <cell r="C7" t="str">
            <v>Peny Pulpa &amp; Jaringan Perapikal</v>
          </cell>
          <cell r="D7">
            <v>35</v>
          </cell>
          <cell r="E7">
            <v>69</v>
          </cell>
          <cell r="F7">
            <v>104</v>
          </cell>
        </row>
        <row r="8">
          <cell r="C8" t="str">
            <v>Type 2: Non insulin dependen DM</v>
          </cell>
          <cell r="D8">
            <v>39</v>
          </cell>
          <cell r="E8">
            <v>57</v>
          </cell>
          <cell r="F8">
            <v>96</v>
          </cell>
        </row>
        <row r="9">
          <cell r="C9" t="str">
            <v>Influenza, virus tidak diidentifikasi</v>
          </cell>
          <cell r="D9">
            <v>35</v>
          </cell>
          <cell r="E9">
            <v>33</v>
          </cell>
          <cell r="F9">
            <v>68</v>
          </cell>
        </row>
        <row r="10">
          <cell r="C10" t="str">
            <v>Dyspepsia</v>
          </cell>
          <cell r="D10">
            <v>26</v>
          </cell>
          <cell r="E10">
            <v>36</v>
          </cell>
          <cell r="F10">
            <v>62</v>
          </cell>
        </row>
        <row r="11">
          <cell r="C11" t="str">
            <v>Pneumonia</v>
          </cell>
          <cell r="D11">
            <v>20</v>
          </cell>
          <cell r="E11">
            <v>18</v>
          </cell>
          <cell r="F11">
            <v>38</v>
          </cell>
        </row>
        <row r="12">
          <cell r="C12" t="str">
            <v>PERSISTENSI</v>
          </cell>
          <cell r="D12">
            <v>16</v>
          </cell>
          <cell r="E12">
            <v>16</v>
          </cell>
          <cell r="F12">
            <v>32</v>
          </cell>
        </row>
        <row r="13">
          <cell r="C13" t="str">
            <v>CVA</v>
          </cell>
          <cell r="D13">
            <v>12</v>
          </cell>
          <cell r="E13">
            <v>17</v>
          </cell>
          <cell r="F13">
            <v>29</v>
          </cell>
        </row>
        <row r="14">
          <cell r="C14" t="str">
            <v>Diare</v>
          </cell>
          <cell r="D14">
            <v>9</v>
          </cell>
          <cell r="E14">
            <v>15</v>
          </cell>
          <cell r="F14">
            <v>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2387C-E503-4A75-9DFF-C473B5B910C5}">
  <dimension ref="A1:F29"/>
  <sheetViews>
    <sheetView tabSelected="1" workbookViewId="0">
      <selection activeCell="I27" sqref="I27"/>
    </sheetView>
  </sheetViews>
  <sheetFormatPr defaultRowHeight="15"/>
  <cols>
    <col min="1" max="1" width="4.140625" customWidth="1"/>
    <col min="3" max="3" width="31.5703125" bestFit="1" customWidth="1"/>
    <col min="4" max="4" width="12.42578125" customWidth="1"/>
    <col min="5" max="5" width="15.28515625" customWidth="1"/>
    <col min="6" max="6" width="10.7109375" bestFit="1" customWidth="1"/>
  </cols>
  <sheetData>
    <row r="1" spans="1:6" ht="20.25">
      <c r="A1" s="1" t="s">
        <v>0</v>
      </c>
      <c r="B1" s="1"/>
      <c r="C1" s="1"/>
      <c r="D1" s="1"/>
      <c r="E1" s="1"/>
      <c r="F1" s="1"/>
    </row>
    <row r="2" spans="1:6" ht="20.25">
      <c r="A2" s="2" t="s">
        <v>1</v>
      </c>
      <c r="B2" s="2"/>
      <c r="C2" s="2"/>
      <c r="D2" s="2"/>
      <c r="E2" s="2"/>
      <c r="F2" s="2"/>
    </row>
    <row r="4" spans="1:6" ht="15.75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</row>
    <row r="5" spans="1:6" ht="15.75">
      <c r="A5" s="4">
        <v>1</v>
      </c>
      <c r="B5" s="5" t="s">
        <v>8</v>
      </c>
      <c r="C5" s="5" t="s">
        <v>9</v>
      </c>
      <c r="D5" s="6">
        <v>142</v>
      </c>
      <c r="E5" s="7">
        <v>169</v>
      </c>
      <c r="F5" s="8">
        <f t="shared" ref="F5:F19" si="0">SUM(D5:E5)</f>
        <v>311</v>
      </c>
    </row>
    <row r="6" spans="1:6" ht="15.75" customHeight="1">
      <c r="A6" s="4">
        <v>2</v>
      </c>
      <c r="B6" s="5" t="s">
        <v>10</v>
      </c>
      <c r="C6" s="9" t="s">
        <v>11</v>
      </c>
      <c r="D6" s="10">
        <v>96</v>
      </c>
      <c r="E6" s="7">
        <v>137</v>
      </c>
      <c r="F6" s="8">
        <f t="shared" si="0"/>
        <v>233</v>
      </c>
    </row>
    <row r="7" spans="1:6" ht="15.75">
      <c r="A7" s="4">
        <v>3</v>
      </c>
      <c r="B7" s="11" t="s">
        <v>12</v>
      </c>
      <c r="C7" s="11" t="s">
        <v>13</v>
      </c>
      <c r="D7" s="12">
        <v>35</v>
      </c>
      <c r="E7" s="7">
        <v>69</v>
      </c>
      <c r="F7" s="8">
        <f t="shared" si="0"/>
        <v>104</v>
      </c>
    </row>
    <row r="8" spans="1:6" ht="15.75">
      <c r="A8" s="4">
        <v>4</v>
      </c>
      <c r="B8" s="13" t="s">
        <v>14</v>
      </c>
      <c r="C8" s="13" t="s">
        <v>15</v>
      </c>
      <c r="D8" s="14">
        <v>39</v>
      </c>
      <c r="E8" s="7">
        <v>57</v>
      </c>
      <c r="F8" s="8">
        <f t="shared" si="0"/>
        <v>96</v>
      </c>
    </row>
    <row r="9" spans="1:6" ht="15.75" customHeight="1">
      <c r="A9" s="4">
        <v>5</v>
      </c>
      <c r="B9" s="5" t="s">
        <v>16</v>
      </c>
      <c r="C9" s="15" t="s">
        <v>17</v>
      </c>
      <c r="D9" s="14">
        <v>35</v>
      </c>
      <c r="E9" s="7">
        <v>33</v>
      </c>
      <c r="F9" s="8">
        <f t="shared" si="0"/>
        <v>68</v>
      </c>
    </row>
    <row r="10" spans="1:6" ht="15.75">
      <c r="A10" s="4">
        <v>6</v>
      </c>
      <c r="B10" s="11" t="s">
        <v>18</v>
      </c>
      <c r="C10" s="11" t="s">
        <v>19</v>
      </c>
      <c r="D10" s="12">
        <v>26</v>
      </c>
      <c r="E10" s="7">
        <v>36</v>
      </c>
      <c r="F10" s="8">
        <f t="shared" si="0"/>
        <v>62</v>
      </c>
    </row>
    <row r="11" spans="1:6" ht="15.75">
      <c r="A11" s="4">
        <v>7</v>
      </c>
      <c r="B11" s="11" t="s">
        <v>20</v>
      </c>
      <c r="C11" s="11" t="s">
        <v>21</v>
      </c>
      <c r="D11" s="12">
        <v>20</v>
      </c>
      <c r="E11" s="7">
        <v>18</v>
      </c>
      <c r="F11" s="8">
        <f t="shared" si="0"/>
        <v>38</v>
      </c>
    </row>
    <row r="12" spans="1:6" ht="15.75">
      <c r="A12" s="4">
        <v>8</v>
      </c>
      <c r="B12" s="11" t="s">
        <v>22</v>
      </c>
      <c r="C12" s="13" t="s">
        <v>23</v>
      </c>
      <c r="D12" s="12">
        <v>16</v>
      </c>
      <c r="E12" s="7">
        <v>16</v>
      </c>
      <c r="F12" s="8">
        <f t="shared" si="0"/>
        <v>32</v>
      </c>
    </row>
    <row r="13" spans="1:6" ht="15.75">
      <c r="A13" s="4">
        <v>9</v>
      </c>
      <c r="B13" s="16" t="s">
        <v>24</v>
      </c>
      <c r="C13" s="16" t="s">
        <v>25</v>
      </c>
      <c r="D13" s="17">
        <v>12</v>
      </c>
      <c r="E13" s="7">
        <v>17</v>
      </c>
      <c r="F13" s="8">
        <f t="shared" si="0"/>
        <v>29</v>
      </c>
    </row>
    <row r="14" spans="1:6" ht="15.75">
      <c r="A14" s="4">
        <v>10</v>
      </c>
      <c r="B14" s="13" t="s">
        <v>26</v>
      </c>
      <c r="C14" s="13" t="s">
        <v>27</v>
      </c>
      <c r="D14" s="14">
        <v>9</v>
      </c>
      <c r="E14" s="18">
        <v>15</v>
      </c>
      <c r="F14" s="8">
        <f t="shared" si="0"/>
        <v>24</v>
      </c>
    </row>
    <row r="15" spans="1:6" ht="15.75">
      <c r="A15" s="4">
        <v>11</v>
      </c>
      <c r="B15" s="5" t="s">
        <v>28</v>
      </c>
      <c r="C15" s="5" t="s">
        <v>29</v>
      </c>
      <c r="D15" s="6">
        <v>11</v>
      </c>
      <c r="E15" s="7">
        <v>13</v>
      </c>
      <c r="F15" s="8">
        <f t="shared" si="0"/>
        <v>24</v>
      </c>
    </row>
    <row r="16" spans="1:6" ht="15.75">
      <c r="A16" s="4">
        <v>12</v>
      </c>
      <c r="B16" s="11" t="s">
        <v>30</v>
      </c>
      <c r="C16" s="11" t="s">
        <v>31</v>
      </c>
      <c r="D16" s="12">
        <v>6</v>
      </c>
      <c r="E16" s="7">
        <v>18</v>
      </c>
      <c r="F16" s="8">
        <f t="shared" si="0"/>
        <v>24</v>
      </c>
    </row>
    <row r="17" spans="1:6" ht="15.75">
      <c r="A17" s="4">
        <v>13</v>
      </c>
      <c r="B17" s="13" t="s">
        <v>32</v>
      </c>
      <c r="C17" s="13" t="s">
        <v>33</v>
      </c>
      <c r="D17" s="12">
        <v>5</v>
      </c>
      <c r="E17" s="7">
        <v>18</v>
      </c>
      <c r="F17" s="8">
        <f t="shared" si="0"/>
        <v>23</v>
      </c>
    </row>
    <row r="18" spans="1:6" ht="15.75">
      <c r="A18" s="4">
        <v>14</v>
      </c>
      <c r="B18" s="19" t="s">
        <v>34</v>
      </c>
      <c r="C18" s="19" t="s">
        <v>35</v>
      </c>
      <c r="D18" s="20">
        <v>6</v>
      </c>
      <c r="E18" s="7">
        <v>15</v>
      </c>
      <c r="F18" s="8">
        <f t="shared" si="0"/>
        <v>21</v>
      </c>
    </row>
    <row r="19" spans="1:6" ht="15.75">
      <c r="A19" s="4">
        <v>15</v>
      </c>
      <c r="B19" s="5" t="s">
        <v>36</v>
      </c>
      <c r="C19" s="5" t="s">
        <v>37</v>
      </c>
      <c r="D19" s="6">
        <v>7</v>
      </c>
      <c r="E19" s="7">
        <v>11</v>
      </c>
      <c r="F19" s="8">
        <f t="shared" si="0"/>
        <v>18</v>
      </c>
    </row>
    <row r="21" spans="1:6" ht="15.75">
      <c r="A21" s="21"/>
      <c r="B21" s="21"/>
      <c r="C21" s="21"/>
      <c r="D21" s="22" t="s">
        <v>38</v>
      </c>
      <c r="E21" s="22"/>
      <c r="F21" s="21"/>
    </row>
    <row r="22" spans="1:6" ht="15.75">
      <c r="A22" s="23" t="s">
        <v>39</v>
      </c>
      <c r="B22" s="23"/>
      <c r="C22" s="23"/>
      <c r="D22" s="23" t="s">
        <v>40</v>
      </c>
      <c r="E22" s="23"/>
      <c r="F22" s="23"/>
    </row>
    <row r="23" spans="1:6" ht="15.75">
      <c r="A23" s="24" t="s">
        <v>41</v>
      </c>
      <c r="B23" s="24"/>
      <c r="C23" s="24"/>
      <c r="D23" s="24"/>
      <c r="E23" s="24"/>
      <c r="F23" s="24"/>
    </row>
    <row r="24" spans="1:6" ht="15.75">
      <c r="B24" s="24"/>
      <c r="C24" s="24"/>
      <c r="D24" s="24"/>
      <c r="E24" s="24"/>
      <c r="F24" s="24"/>
    </row>
    <row r="25" spans="1:6" ht="15.75">
      <c r="B25" s="24"/>
      <c r="C25" s="24"/>
      <c r="D25" s="24"/>
      <c r="E25" s="24"/>
      <c r="F25" s="24"/>
    </row>
    <row r="26" spans="1:6" ht="15.75">
      <c r="B26" s="25"/>
      <c r="C26" s="25"/>
      <c r="D26" s="25"/>
      <c r="E26" s="25"/>
      <c r="F26" s="25"/>
    </row>
    <row r="27" spans="1:6" ht="15.75">
      <c r="B27" s="24"/>
      <c r="C27" s="25"/>
      <c r="D27" s="24"/>
      <c r="E27" s="24"/>
      <c r="F27" s="24"/>
    </row>
    <row r="28" spans="1:6" ht="15.75">
      <c r="A28" s="26" t="s">
        <v>42</v>
      </c>
      <c r="B28" s="26"/>
      <c r="C28" s="26"/>
      <c r="D28" s="26" t="s">
        <v>43</v>
      </c>
      <c r="E28" s="26"/>
      <c r="F28" s="26"/>
    </row>
    <row r="29" spans="1:6" ht="15.75">
      <c r="A29" s="22" t="s">
        <v>44</v>
      </c>
      <c r="B29" s="22"/>
      <c r="D29" s="22" t="s">
        <v>45</v>
      </c>
      <c r="E29" s="22"/>
      <c r="F29" s="22"/>
    </row>
  </sheetData>
  <mergeCells count="1">
    <mergeCell ref="A2:F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JANUARI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2024-01-16T02:27:22Z</dcterms:created>
  <dcterms:modified xsi:type="dcterms:W3CDTF">2024-01-16T03:26:37Z</dcterms:modified>
</cp:coreProperties>
</file>