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 I N D O W S\Downloads\SATU DATA 2026\"/>
    </mc:Choice>
  </mc:AlternateContent>
  <xr:revisionPtr revIDLastSave="0" documentId="8_{256FCC6D-0F7F-47AC-ADC4-12953A136EEB}" xr6:coauthVersionLast="47" xr6:coauthVersionMax="47" xr10:uidLastSave="{00000000-0000-0000-0000-000000000000}"/>
  <bookViews>
    <workbookView xWindow="-120" yWindow="-120" windowWidth="20730" windowHeight="11040" xr2:uid="{C8EB83C6-5316-4AD9-AE33-FBDBADEBF17F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0" i="1" l="1"/>
  <c r="J30" i="1"/>
  <c r="I30" i="1"/>
  <c r="H30" i="1"/>
  <c r="G30" i="1"/>
  <c r="F30" i="1"/>
  <c r="E30" i="1"/>
  <c r="D30" i="1"/>
  <c r="D31" i="1" s="1"/>
  <c r="C30" i="1"/>
  <c r="C31" i="1" s="1"/>
  <c r="K26" i="1"/>
  <c r="J26" i="1"/>
  <c r="I26" i="1"/>
  <c r="H26" i="1"/>
  <c r="G26" i="1"/>
  <c r="F26" i="1"/>
  <c r="E26" i="1"/>
  <c r="D26" i="1"/>
  <c r="C26" i="1"/>
  <c r="K22" i="1"/>
  <c r="J22" i="1"/>
  <c r="I22" i="1"/>
  <c r="H22" i="1"/>
  <c r="G22" i="1"/>
  <c r="F22" i="1"/>
  <c r="E22" i="1"/>
  <c r="D22" i="1"/>
  <c r="C22" i="1"/>
  <c r="K18" i="1"/>
  <c r="J18" i="1"/>
  <c r="I18" i="1"/>
  <c r="H18" i="1"/>
  <c r="G18" i="1"/>
  <c r="F18" i="1"/>
  <c r="E18" i="1"/>
  <c r="D18" i="1"/>
  <c r="C18" i="1"/>
  <c r="I31" i="1" l="1"/>
  <c r="G31" i="1"/>
  <c r="H31" i="1"/>
  <c r="J31" i="1"/>
  <c r="K31" i="1"/>
  <c r="F31" i="1"/>
  <c r="E31" i="1"/>
</calcChain>
</file>

<file path=xl/sharedStrings.xml><?xml version="1.0" encoding="utf-8"?>
<sst xmlns="http://schemas.openxmlformats.org/spreadsheetml/2006/main" count="40" uniqueCount="40">
  <si>
    <t>TOTAL</t>
  </si>
  <si>
    <t>JANUARI</t>
  </si>
  <si>
    <t>FEBRUARI</t>
  </si>
  <si>
    <t>MARET</t>
  </si>
  <si>
    <t>TRIBULAN 1</t>
  </si>
  <si>
    <t>APRIL</t>
  </si>
  <si>
    <t>MEI</t>
  </si>
  <si>
    <t>JUNI</t>
  </si>
  <si>
    <t>TRIBULAN 2</t>
  </si>
  <si>
    <t>JULI</t>
  </si>
  <si>
    <t>AGUSTUS</t>
  </si>
  <si>
    <t>SEPTEMBER</t>
  </si>
  <si>
    <t>TRIBULAN 3</t>
  </si>
  <si>
    <t>OKTOBER</t>
  </si>
  <si>
    <t>NOVEMBER</t>
  </si>
  <si>
    <t>DESEMBER</t>
  </si>
  <si>
    <t>TRIBULAN 4</t>
  </si>
  <si>
    <t xml:space="preserve">        PEMERINTAH KOTA MALANG</t>
  </si>
  <si>
    <t xml:space="preserve">     DINAS KESEHATAN</t>
  </si>
  <si>
    <t>PUSKESMAS ARJOWINANGUN</t>
  </si>
  <si>
    <t xml:space="preserve">  Jl. Raya Arjowinangun Nomor 2, Kec. Kedung Kandang, Jawa Timur 65132</t>
  </si>
  <si>
    <t>Telepon (0341) 754909</t>
  </si>
  <si>
    <r>
      <t>Laman puskarjowinangun.malangkota.go.id, email:</t>
    </r>
    <r>
      <rPr>
        <sz val="12"/>
        <color rgb="FF1508B8"/>
        <rFont val="Arial"/>
        <family val="2"/>
      </rPr>
      <t>pkmarjowinangun@gmail.com</t>
    </r>
  </si>
  <si>
    <t>PUSKESMAS ARJOWINANGUN TAHUN 2025</t>
  </si>
  <si>
    <t>No</t>
  </si>
  <si>
    <t>Bulan</t>
  </si>
  <si>
    <t>CAPAIAN PUSKESMAS</t>
  </si>
  <si>
    <t>DIABETES</t>
  </si>
  <si>
    <t>HIPERTENSI</t>
  </si>
  <si>
    <t>DIABETES &amp; HIPERTENSI</t>
  </si>
  <si>
    <t>Pasien Penyandang Diabetes</t>
  </si>
  <si>
    <t>Pasien Penyandang Diabetes yang Diperiksa Lemak Darah</t>
  </si>
  <si>
    <t>Pasien Penyandang Diabetes dengan Hasil Skrining Dislipidemia</t>
  </si>
  <si>
    <t>Pasien Penyandang Hipertensi</t>
  </si>
  <si>
    <t>Pasien Penyandang Hipertensi yang Diperiksa Lemak Darah</t>
  </si>
  <si>
    <t>Pasien Penyandang Hipertensi dengan Hasil Skrining Dislipidemia</t>
  </si>
  <si>
    <t>Pasien Penyandang Diabetes dan Hipertensi</t>
  </si>
  <si>
    <t>Pasien Penyandang Diabetes dan Hipertensi yang Diperiksa Lemak Darah</t>
  </si>
  <si>
    <t>Pasien Penyandang Diabetes dan Hipertensi dengan Hasil Skrining Dislipidemia</t>
  </si>
  <si>
    <t>DATA CAPAIAN DETEKSI DINI FAKTOR RISIKO STROKE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</si>
</sst>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Verdana"/>
      <family val="2"/>
    </font>
    <font>
      <sz val="11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Arial Narrow"/>
      <family val="2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12"/>
      <color rgb="FF000000"/>
      <name val="Arial Narrow"/>
      <family val="2"/>
    </font>
    <font>
      <sz val="12"/>
      <color theme="1"/>
      <name val="Arial"/>
      <family val="2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sz val="12"/>
      <color rgb="FF1508B8"/>
      <name val="Arial"/>
      <family val="2"/>
    </font>
    <font>
      <sz val="12"/>
      <color theme="1"/>
      <name val="Calibri"/>
      <family val="2"/>
      <scheme val="minor"/>
    </font>
    <font>
      <b/>
      <sz val="11"/>
      <color rgb="FF000000"/>
      <name val="Calibri"/>
      <family val="2"/>
    </font>
    <font>
      <b/>
      <sz val="12"/>
      <color rgb="FF980000"/>
      <name val="Calibri"/>
      <family val="2"/>
    </font>
    <font>
      <b/>
      <sz val="11"/>
      <color rgb="FF980000"/>
      <name val="Calibri"/>
      <family val="2"/>
    </font>
    <font>
      <b/>
      <sz val="14"/>
      <color rgb="FF000000"/>
      <name val="Calibri"/>
      <family val="2"/>
    </font>
    <font>
      <b/>
      <sz val="11"/>
      <color rgb="FF202124"/>
      <name val="Century Gothic"/>
      <family val="2"/>
    </font>
    <font>
      <b/>
      <sz val="9"/>
      <color rgb="FF202124"/>
      <name val="Century Gothic"/>
      <family val="2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FE4F1"/>
        <bgColor rgb="FFCFE4F1"/>
      </patternFill>
    </fill>
    <fill>
      <patternFill patternType="solid">
        <fgColor rgb="FFFFFFFF"/>
        <bgColor rgb="FFFFFFFF"/>
      </patternFill>
    </fill>
    <fill>
      <patternFill patternType="solid">
        <fgColor rgb="FFFFDCC7"/>
        <bgColor rgb="FFFFDCC7"/>
      </patternFill>
    </fill>
  </fills>
  <borders count="25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0" fontId="5" fillId="0" borderId="13" xfId="0" applyFont="1" applyBorder="1" applyAlignment="1">
      <alignment horizontal="center"/>
    </xf>
    <xf numFmtId="0" fontId="6" fillId="0" borderId="14" xfId="0" applyFont="1" applyBorder="1" applyAlignment="1">
      <alignment horizontal="left"/>
    </xf>
    <xf numFmtId="0" fontId="5" fillId="4" borderId="13" xfId="0" applyFont="1" applyFill="1" applyBorder="1" applyAlignment="1">
      <alignment horizontal="center"/>
    </xf>
    <xf numFmtId="0" fontId="7" fillId="4" borderId="14" xfId="0" applyFont="1" applyFill="1" applyBorder="1" applyAlignment="1">
      <alignment horizontal="left"/>
    </xf>
    <xf numFmtId="0" fontId="8" fillId="0" borderId="13" xfId="0" applyFont="1" applyBorder="1" applyAlignment="1">
      <alignment horizontal="center"/>
    </xf>
    <xf numFmtId="0" fontId="0" fillId="0" borderId="0" xfId="0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/>
    <xf numFmtId="0" fontId="11" fillId="0" borderId="0" xfId="0" applyFont="1" applyAlignment="1">
      <alignment horizontal="center"/>
    </xf>
    <xf numFmtId="0" fontId="9" fillId="0" borderId="0" xfId="0" applyFont="1" applyAlignment="1">
      <alignment horizontal="left" vertical="center" indent="3"/>
    </xf>
    <xf numFmtId="0" fontId="13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0" fontId="6" fillId="0" borderId="19" xfId="0" applyFont="1" applyBorder="1" applyAlignment="1">
      <alignment horizontal="left"/>
    </xf>
    <xf numFmtId="0" fontId="2" fillId="0" borderId="12" xfId="0" applyFont="1" applyBorder="1"/>
    <xf numFmtId="0" fontId="5" fillId="4" borderId="6" xfId="0" applyFont="1" applyFill="1" applyBorder="1" applyAlignment="1">
      <alignment horizontal="center"/>
    </xf>
    <xf numFmtId="0" fontId="7" fillId="4" borderId="7" xfId="0" applyFont="1" applyFill="1" applyBorder="1" applyAlignment="1">
      <alignment horizontal="left"/>
    </xf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3" fontId="3" fillId="0" borderId="18" xfId="0" applyNumberFormat="1" applyFont="1" applyBorder="1" applyAlignment="1">
      <alignment horizontal="right"/>
    </xf>
    <xf numFmtId="3" fontId="3" fillId="0" borderId="16" xfId="0" applyNumberFormat="1" applyFont="1" applyBorder="1" applyAlignment="1">
      <alignment horizontal="right"/>
    </xf>
    <xf numFmtId="3" fontId="3" fillId="0" borderId="13" xfId="0" applyNumberFormat="1" applyFont="1" applyBorder="1" applyAlignment="1">
      <alignment horizontal="right"/>
    </xf>
    <xf numFmtId="3" fontId="3" fillId="0" borderId="15" xfId="0" applyNumberFormat="1" applyFont="1" applyBorder="1" applyAlignment="1">
      <alignment horizontal="right"/>
    </xf>
    <xf numFmtId="3" fontId="16" fillId="0" borderId="21" xfId="0" applyNumberFormat="1" applyFont="1" applyBorder="1" applyAlignment="1">
      <alignment horizontal="right" vertical="center"/>
    </xf>
    <xf numFmtId="3" fontId="16" fillId="0" borderId="22" xfId="0" applyNumberFormat="1" applyFont="1" applyBorder="1" applyAlignment="1">
      <alignment horizontal="right" vertical="center"/>
    </xf>
    <xf numFmtId="0" fontId="2" fillId="0" borderId="17" xfId="0" applyFont="1" applyBorder="1"/>
    <xf numFmtId="3" fontId="14" fillId="4" borderId="15" xfId="0" applyNumberFormat="1" applyFont="1" applyFill="1" applyBorder="1" applyAlignment="1">
      <alignment horizontal="right"/>
    </xf>
    <xf numFmtId="0" fontId="17" fillId="2" borderId="3" xfId="0" applyFont="1" applyFill="1" applyBorder="1" applyAlignment="1">
      <alignment horizontal="center" vertical="top"/>
    </xf>
    <xf numFmtId="0" fontId="18" fillId="2" borderId="24" xfId="0" applyFont="1" applyFill="1" applyBorder="1" applyAlignment="1">
      <alignment horizontal="center" vertical="center"/>
    </xf>
    <xf numFmtId="0" fontId="18" fillId="2" borderId="8" xfId="0" applyFont="1" applyFill="1" applyBorder="1" applyAlignment="1">
      <alignment horizontal="center" vertical="center"/>
    </xf>
    <xf numFmtId="3" fontId="3" fillId="0" borderId="19" xfId="0" applyNumberFormat="1" applyFont="1" applyBorder="1" applyAlignment="1">
      <alignment horizontal="right"/>
    </xf>
    <xf numFmtId="3" fontId="3" fillId="0" borderId="14" xfId="0" applyNumberFormat="1" applyFont="1" applyBorder="1" applyAlignment="1">
      <alignment horizontal="right"/>
    </xf>
    <xf numFmtId="3" fontId="14" fillId="4" borderId="13" xfId="0" applyNumberFormat="1" applyFont="1" applyFill="1" applyBorder="1" applyAlignment="1">
      <alignment horizontal="right"/>
    </xf>
    <xf numFmtId="3" fontId="14" fillId="4" borderId="14" xfId="0" applyNumberFormat="1" applyFont="1" applyFill="1" applyBorder="1" applyAlignment="1">
      <alignment horizontal="right"/>
    </xf>
    <xf numFmtId="0" fontId="15" fillId="0" borderId="20" xfId="0" applyFont="1" applyBorder="1" applyAlignment="1">
      <alignment horizontal="center" vertical="center"/>
    </xf>
    <xf numFmtId="3" fontId="16" fillId="0" borderId="23" xfId="0" applyNumberFormat="1" applyFont="1" applyBorder="1" applyAlignment="1">
      <alignment horizontal="right" vertical="center"/>
    </xf>
    <xf numFmtId="0" fontId="19" fillId="2" borderId="18" xfId="0" applyFont="1" applyFill="1" applyBorder="1" applyAlignment="1">
      <alignment horizontal="center" vertical="center" wrapText="1"/>
    </xf>
    <xf numFmtId="0" fontId="19" fillId="2" borderId="17" xfId="0" applyFont="1" applyFill="1" applyBorder="1" applyAlignment="1">
      <alignment horizontal="center" vertical="center" wrapText="1"/>
    </xf>
    <xf numFmtId="0" fontId="19" fillId="2" borderId="9" xfId="0" applyFont="1" applyFill="1" applyBorder="1" applyAlignment="1">
      <alignment horizontal="center" vertical="center" wrapText="1"/>
    </xf>
    <xf numFmtId="0" fontId="20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47625</xdr:rowOff>
    </xdr:from>
    <xdr:to>
      <xdr:col>9</xdr:col>
      <xdr:colOff>285750</xdr:colOff>
      <xdr:row>6</xdr:row>
      <xdr:rowOff>71505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9FBF5B82-5621-403D-860E-FA410BAC9C0E}"/>
            </a:ext>
          </a:extLst>
        </xdr:cNvPr>
        <xdr:cNvCxnSpPr/>
      </xdr:nvCxnSpPr>
      <xdr:spPr>
        <a:xfrm flipV="1">
          <a:off x="79512" y="1162050"/>
          <a:ext cx="8111988" cy="23880"/>
        </a:xfrm>
        <a:prstGeom prst="line">
          <a:avLst/>
        </a:prstGeom>
        <a:ln w="44450" cmpd="thickThin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123825</xdr:colOff>
      <xdr:row>1</xdr:row>
      <xdr:rowOff>114300</xdr:rowOff>
    </xdr:from>
    <xdr:to>
      <xdr:col>1</xdr:col>
      <xdr:colOff>200024</xdr:colOff>
      <xdr:row>5</xdr:row>
      <xdr:rowOff>164647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C4C9EEF8-AA18-48E1-B456-3B69CBA251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276225"/>
          <a:ext cx="733424" cy="8028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912829-35C4-41C1-BA95-94D239765BEE}">
  <sheetPr>
    <outlinePr summaryBelow="0" summaryRight="0"/>
  </sheetPr>
  <dimension ref="A1:U856"/>
  <sheetViews>
    <sheetView showGridLines="0" tabSelected="1" workbookViewId="0">
      <pane xSplit="1" ySplit="11" topLeftCell="B12" activePane="bottomRight" state="frozen"/>
      <selection pane="topRight" activeCell="D1" sqref="D1"/>
      <selection pane="bottomLeft" activeCell="A10" sqref="A10"/>
      <selection pane="bottomRight" activeCell="B10" sqref="B10:N10"/>
    </sheetView>
  </sheetViews>
  <sheetFormatPr defaultColWidth="16" defaultRowHeight="15" customHeight="1" x14ac:dyDescent="0.25"/>
  <cols>
    <col min="1" max="1" width="9.85546875" customWidth="1"/>
    <col min="2" max="2" width="17.5703125" customWidth="1"/>
    <col min="3" max="3" width="16.7109375" customWidth="1"/>
    <col min="4" max="4" width="18.140625" customWidth="1"/>
    <col min="5" max="5" width="20" customWidth="1"/>
    <col min="6" max="6" width="12" customWidth="1"/>
    <col min="7" max="7" width="17.140625" customWidth="1"/>
    <col min="8" max="8" width="12.28515625" customWidth="1"/>
    <col min="9" max="9" width="13" customWidth="1"/>
    <col min="10" max="10" width="13.42578125" customWidth="1"/>
    <col min="11" max="11" width="14.140625" customWidth="1"/>
    <col min="12" max="16" width="11.28515625" customWidth="1"/>
    <col min="17" max="17" width="13.85546875" customWidth="1"/>
    <col min="18" max="18" width="10.5703125" customWidth="1"/>
    <col min="19" max="19" width="8.140625" customWidth="1"/>
    <col min="20" max="20" width="13.5703125" customWidth="1"/>
    <col min="21" max="23" width="8.140625" customWidth="1"/>
    <col min="24" max="52" width="11.28515625" customWidth="1"/>
  </cols>
  <sheetData>
    <row r="1" spans="1:21" s="14" customFormat="1" ht="12.95" customHeight="1" x14ac:dyDescent="0.25">
      <c r="B1" s="15" t="s">
        <v>17</v>
      </c>
      <c r="C1" s="15"/>
      <c r="D1" s="15"/>
      <c r="E1" s="15"/>
      <c r="F1" s="15"/>
      <c r="G1" s="15"/>
      <c r="H1" s="15"/>
      <c r="I1" s="15"/>
    </row>
    <row r="2" spans="1:21" s="14" customFormat="1" ht="12.95" customHeight="1" x14ac:dyDescent="0.25">
      <c r="B2" s="15" t="s">
        <v>18</v>
      </c>
      <c r="C2" s="15"/>
      <c r="D2" s="15"/>
      <c r="E2" s="15"/>
      <c r="F2" s="15"/>
      <c r="G2" s="15"/>
      <c r="H2" s="15"/>
      <c r="I2" s="15"/>
    </row>
    <row r="3" spans="1:21" s="14" customFormat="1" ht="21" customHeight="1" x14ac:dyDescent="0.25">
      <c r="B3" s="16" t="s">
        <v>19</v>
      </c>
      <c r="C3" s="16"/>
      <c r="D3" s="16"/>
      <c r="E3" s="16"/>
      <c r="F3" s="16"/>
      <c r="G3" s="16"/>
      <c r="H3" s="16"/>
      <c r="I3" s="16"/>
    </row>
    <row r="4" spans="1:21" s="14" customFormat="1" ht="12.95" customHeight="1" x14ac:dyDescent="0.25">
      <c r="B4" s="15" t="s">
        <v>20</v>
      </c>
      <c r="C4" s="15"/>
      <c r="D4" s="15"/>
      <c r="E4" s="15"/>
      <c r="F4" s="15"/>
      <c r="G4" s="15"/>
      <c r="H4" s="15"/>
      <c r="I4" s="15"/>
    </row>
    <row r="5" spans="1:21" ht="12.95" customHeight="1" x14ac:dyDescent="0.25">
      <c r="B5" s="17"/>
      <c r="C5" s="18" t="s">
        <v>21</v>
      </c>
      <c r="D5" s="18"/>
      <c r="E5" s="18"/>
      <c r="F5" s="18"/>
      <c r="G5" s="18"/>
      <c r="H5" s="18"/>
      <c r="I5" s="17"/>
    </row>
    <row r="6" spans="1:21" ht="15.75" customHeight="1" x14ac:dyDescent="0.25">
      <c r="B6" s="19" t="s">
        <v>22</v>
      </c>
      <c r="C6" s="19"/>
      <c r="D6" s="19"/>
      <c r="E6" s="19"/>
      <c r="F6" s="19"/>
      <c r="G6" s="19"/>
      <c r="H6" s="19"/>
      <c r="I6" s="19"/>
    </row>
    <row r="7" spans="1:21" ht="12" customHeight="1" x14ac:dyDescent="0.25">
      <c r="K7" s="14"/>
      <c r="L7" s="20"/>
      <c r="M7" s="20"/>
      <c r="N7" s="20"/>
      <c r="O7" s="20"/>
      <c r="P7" s="20"/>
      <c r="Q7" s="20"/>
      <c r="R7" s="14"/>
      <c r="S7" s="14"/>
      <c r="T7" s="14"/>
      <c r="U7" s="14"/>
    </row>
    <row r="9" spans="1:21" ht="15" customHeight="1" x14ac:dyDescent="0.25">
      <c r="B9" s="21" t="s">
        <v>39</v>
      </c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</row>
    <row r="10" spans="1:21" ht="15" customHeight="1" x14ac:dyDescent="0.25">
      <c r="B10" s="21" t="s">
        <v>23</v>
      </c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</row>
    <row r="11" spans="1:21" ht="15" customHeight="1" thickBot="1" x14ac:dyDescent="0.3"/>
    <row r="12" spans="1:21" ht="48.75" customHeight="1" thickBot="1" x14ac:dyDescent="0.3">
      <c r="A12" s="26" t="s">
        <v>24</v>
      </c>
      <c r="B12" s="27" t="s">
        <v>25</v>
      </c>
      <c r="C12" s="36" t="s">
        <v>26</v>
      </c>
      <c r="D12" s="1"/>
      <c r="E12" s="1"/>
      <c r="F12" s="1"/>
      <c r="G12" s="1"/>
      <c r="H12" s="1"/>
      <c r="I12" s="1"/>
      <c r="J12" s="1"/>
      <c r="K12" s="2"/>
    </row>
    <row r="13" spans="1:21" ht="32.25" customHeight="1" x14ac:dyDescent="0.25">
      <c r="A13" s="3"/>
      <c r="B13" s="4"/>
      <c r="C13" s="37" t="s">
        <v>27</v>
      </c>
      <c r="D13" s="5"/>
      <c r="E13" s="34"/>
      <c r="F13" s="38" t="s">
        <v>28</v>
      </c>
      <c r="G13" s="5"/>
      <c r="H13" s="34"/>
      <c r="I13" s="38" t="s">
        <v>29</v>
      </c>
      <c r="J13" s="5"/>
      <c r="K13" s="6"/>
    </row>
    <row r="14" spans="1:21" s="48" customFormat="1" ht="67.5" customHeight="1" thickBot="1" x14ac:dyDescent="0.25">
      <c r="A14" s="7"/>
      <c r="B14" s="8"/>
      <c r="C14" s="45" t="s">
        <v>30</v>
      </c>
      <c r="D14" s="46" t="s">
        <v>31</v>
      </c>
      <c r="E14" s="46" t="s">
        <v>32</v>
      </c>
      <c r="F14" s="46" t="s">
        <v>33</v>
      </c>
      <c r="G14" s="46" t="s">
        <v>34</v>
      </c>
      <c r="H14" s="46" t="s">
        <v>35</v>
      </c>
      <c r="I14" s="46" t="s">
        <v>36</v>
      </c>
      <c r="J14" s="46" t="s">
        <v>37</v>
      </c>
      <c r="K14" s="47" t="s">
        <v>38</v>
      </c>
    </row>
    <row r="15" spans="1:21" ht="15.75" customHeight="1" x14ac:dyDescent="0.3">
      <c r="A15" s="9">
        <v>1</v>
      </c>
      <c r="B15" s="22" t="s">
        <v>1</v>
      </c>
      <c r="C15" s="28">
        <v>751</v>
      </c>
      <c r="D15" s="29">
        <v>12</v>
      </c>
      <c r="E15" s="29">
        <v>3</v>
      </c>
      <c r="F15" s="29">
        <v>2870</v>
      </c>
      <c r="G15" s="29">
        <v>15</v>
      </c>
      <c r="H15" s="29">
        <v>4</v>
      </c>
      <c r="I15" s="29">
        <v>435</v>
      </c>
      <c r="J15" s="29">
        <v>11</v>
      </c>
      <c r="K15" s="39">
        <v>5</v>
      </c>
    </row>
    <row r="16" spans="1:21" ht="15.75" customHeight="1" x14ac:dyDescent="0.3">
      <c r="A16" s="9">
        <v>2</v>
      </c>
      <c r="B16" s="10" t="s">
        <v>2</v>
      </c>
      <c r="C16" s="28"/>
      <c r="D16" s="31">
        <v>28</v>
      </c>
      <c r="E16" s="31">
        <v>5</v>
      </c>
      <c r="F16" s="31"/>
      <c r="G16" s="31">
        <v>49</v>
      </c>
      <c r="H16" s="31">
        <v>5</v>
      </c>
      <c r="I16" s="31"/>
      <c r="J16" s="31">
        <v>42</v>
      </c>
      <c r="K16" s="40">
        <v>4</v>
      </c>
    </row>
    <row r="17" spans="1:11" ht="15.75" customHeight="1" x14ac:dyDescent="0.3">
      <c r="A17" s="9">
        <v>3</v>
      </c>
      <c r="B17" s="10" t="s">
        <v>3</v>
      </c>
      <c r="C17" s="28"/>
      <c r="D17" s="31">
        <v>32</v>
      </c>
      <c r="E17" s="31">
        <v>17</v>
      </c>
      <c r="F17" s="31"/>
      <c r="G17" s="31">
        <v>47</v>
      </c>
      <c r="H17" s="31">
        <v>23</v>
      </c>
      <c r="I17" s="31"/>
      <c r="J17" s="31">
        <v>8</v>
      </c>
      <c r="K17" s="40">
        <v>5</v>
      </c>
    </row>
    <row r="18" spans="1:11" ht="15.75" customHeight="1" x14ac:dyDescent="0.3">
      <c r="A18" s="11">
        <v>4</v>
      </c>
      <c r="B18" s="12" t="s">
        <v>4</v>
      </c>
      <c r="C18" s="41">
        <f t="shared" ref="C18:K18" si="0">SUM(C15:C17)</f>
        <v>751</v>
      </c>
      <c r="D18" s="35">
        <f t="shared" si="0"/>
        <v>72</v>
      </c>
      <c r="E18" s="35">
        <f t="shared" si="0"/>
        <v>25</v>
      </c>
      <c r="F18" s="35">
        <f t="shared" si="0"/>
        <v>2870</v>
      </c>
      <c r="G18" s="35">
        <f t="shared" si="0"/>
        <v>111</v>
      </c>
      <c r="H18" s="35">
        <f t="shared" si="0"/>
        <v>32</v>
      </c>
      <c r="I18" s="35">
        <f t="shared" si="0"/>
        <v>435</v>
      </c>
      <c r="J18" s="35">
        <f t="shared" si="0"/>
        <v>61</v>
      </c>
      <c r="K18" s="42">
        <f t="shared" si="0"/>
        <v>14</v>
      </c>
    </row>
    <row r="19" spans="1:11" ht="15.75" customHeight="1" x14ac:dyDescent="0.3">
      <c r="A19" s="9">
        <v>5</v>
      </c>
      <c r="B19" s="10" t="s">
        <v>5</v>
      </c>
      <c r="C19" s="30"/>
      <c r="D19" s="31">
        <v>27</v>
      </c>
      <c r="E19" s="31">
        <v>8</v>
      </c>
      <c r="F19" s="31"/>
      <c r="G19" s="31">
        <v>46</v>
      </c>
      <c r="H19" s="31">
        <v>5</v>
      </c>
      <c r="I19" s="31"/>
      <c r="J19" s="31">
        <v>19</v>
      </c>
      <c r="K19" s="40">
        <v>4</v>
      </c>
    </row>
    <row r="20" spans="1:11" ht="15.75" customHeight="1" x14ac:dyDescent="0.3">
      <c r="A20" s="9">
        <v>6</v>
      </c>
      <c r="B20" s="10" t="s">
        <v>6</v>
      </c>
      <c r="C20" s="30"/>
      <c r="D20" s="31">
        <v>53</v>
      </c>
      <c r="E20" s="31">
        <v>16</v>
      </c>
      <c r="F20" s="31"/>
      <c r="G20" s="31">
        <v>120</v>
      </c>
      <c r="H20" s="31">
        <v>48</v>
      </c>
      <c r="I20" s="31"/>
      <c r="J20" s="31">
        <v>15</v>
      </c>
      <c r="K20" s="40">
        <v>3</v>
      </c>
    </row>
    <row r="21" spans="1:11" ht="15.75" customHeight="1" x14ac:dyDescent="0.3">
      <c r="A21" s="13">
        <v>7</v>
      </c>
      <c r="B21" s="10" t="s">
        <v>7</v>
      </c>
      <c r="C21" s="30"/>
      <c r="D21" s="31">
        <v>29</v>
      </c>
      <c r="E21" s="31">
        <v>5</v>
      </c>
      <c r="F21" s="31"/>
      <c r="G21" s="31">
        <v>87</v>
      </c>
      <c r="H21" s="31">
        <v>13</v>
      </c>
      <c r="I21" s="31"/>
      <c r="J21" s="31">
        <v>29</v>
      </c>
      <c r="K21" s="40">
        <v>4</v>
      </c>
    </row>
    <row r="22" spans="1:11" ht="15.75" customHeight="1" x14ac:dyDescent="0.3">
      <c r="A22" s="11">
        <v>8</v>
      </c>
      <c r="B22" s="12" t="s">
        <v>8</v>
      </c>
      <c r="C22" s="41">
        <f t="shared" ref="C22:K22" si="1">SUM(C19:C21)</f>
        <v>0</v>
      </c>
      <c r="D22" s="35">
        <f t="shared" si="1"/>
        <v>109</v>
      </c>
      <c r="E22" s="35">
        <f t="shared" si="1"/>
        <v>29</v>
      </c>
      <c r="F22" s="35">
        <f t="shared" si="1"/>
        <v>0</v>
      </c>
      <c r="G22" s="35">
        <f t="shared" si="1"/>
        <v>253</v>
      </c>
      <c r="H22" s="35">
        <f t="shared" si="1"/>
        <v>66</v>
      </c>
      <c r="I22" s="35">
        <f t="shared" si="1"/>
        <v>0</v>
      </c>
      <c r="J22" s="35">
        <f t="shared" si="1"/>
        <v>63</v>
      </c>
      <c r="K22" s="42">
        <f t="shared" si="1"/>
        <v>11</v>
      </c>
    </row>
    <row r="23" spans="1:11" ht="15.75" customHeight="1" x14ac:dyDescent="0.3">
      <c r="A23" s="9">
        <v>9</v>
      </c>
      <c r="B23" s="10" t="s">
        <v>9</v>
      </c>
      <c r="C23" s="30"/>
      <c r="D23" s="31">
        <v>12</v>
      </c>
      <c r="E23" s="31">
        <v>7</v>
      </c>
      <c r="F23" s="31"/>
      <c r="G23" s="31">
        <v>20</v>
      </c>
      <c r="H23" s="31">
        <v>8</v>
      </c>
      <c r="I23" s="31"/>
      <c r="J23" s="31">
        <v>8</v>
      </c>
      <c r="K23" s="40">
        <v>4</v>
      </c>
    </row>
    <row r="24" spans="1:11" ht="15.75" customHeight="1" x14ac:dyDescent="0.3">
      <c r="A24" s="9">
        <v>10</v>
      </c>
      <c r="B24" s="10" t="s">
        <v>10</v>
      </c>
      <c r="C24" s="30"/>
      <c r="D24" s="31">
        <v>18</v>
      </c>
      <c r="E24" s="31">
        <v>10</v>
      </c>
      <c r="F24" s="31"/>
      <c r="G24" s="31">
        <v>16</v>
      </c>
      <c r="H24" s="31">
        <v>3</v>
      </c>
      <c r="I24" s="31"/>
      <c r="J24" s="31">
        <v>12</v>
      </c>
      <c r="K24" s="40">
        <v>6</v>
      </c>
    </row>
    <row r="25" spans="1:11" ht="15.75" customHeight="1" x14ac:dyDescent="0.3">
      <c r="A25" s="9">
        <v>11</v>
      </c>
      <c r="B25" s="10" t="s">
        <v>11</v>
      </c>
      <c r="C25" s="30"/>
      <c r="D25" s="31">
        <v>15</v>
      </c>
      <c r="E25" s="31">
        <v>3</v>
      </c>
      <c r="F25" s="31"/>
      <c r="G25" s="31">
        <v>14</v>
      </c>
      <c r="H25" s="31">
        <v>2</v>
      </c>
      <c r="I25" s="31"/>
      <c r="J25" s="31">
        <v>10</v>
      </c>
      <c r="K25" s="40">
        <v>2</v>
      </c>
    </row>
    <row r="26" spans="1:11" ht="15.75" customHeight="1" x14ac:dyDescent="0.3">
      <c r="A26" s="11">
        <v>12</v>
      </c>
      <c r="B26" s="12" t="s">
        <v>12</v>
      </c>
      <c r="C26" s="41">
        <f t="shared" ref="C26:K26" si="2">SUM(C23:C25)</f>
        <v>0</v>
      </c>
      <c r="D26" s="35">
        <f t="shared" si="2"/>
        <v>45</v>
      </c>
      <c r="E26" s="35">
        <f t="shared" si="2"/>
        <v>20</v>
      </c>
      <c r="F26" s="35">
        <f t="shared" si="2"/>
        <v>0</v>
      </c>
      <c r="G26" s="35">
        <f t="shared" si="2"/>
        <v>50</v>
      </c>
      <c r="H26" s="35">
        <f t="shared" si="2"/>
        <v>13</v>
      </c>
      <c r="I26" s="35">
        <f t="shared" si="2"/>
        <v>0</v>
      </c>
      <c r="J26" s="35">
        <f t="shared" si="2"/>
        <v>30</v>
      </c>
      <c r="K26" s="42">
        <f t="shared" si="2"/>
        <v>12</v>
      </c>
    </row>
    <row r="27" spans="1:11" ht="15.75" customHeight="1" x14ac:dyDescent="0.3">
      <c r="A27" s="9">
        <v>13</v>
      </c>
      <c r="B27" s="10" t="s">
        <v>13</v>
      </c>
      <c r="C27" s="30"/>
      <c r="D27" s="31">
        <v>20</v>
      </c>
      <c r="E27" s="31">
        <v>9</v>
      </c>
      <c r="F27" s="31"/>
      <c r="G27" s="31">
        <v>35</v>
      </c>
      <c r="H27" s="31">
        <v>14</v>
      </c>
      <c r="I27" s="31"/>
      <c r="J27" s="31">
        <v>15</v>
      </c>
      <c r="K27" s="40">
        <v>8</v>
      </c>
    </row>
    <row r="28" spans="1:11" ht="15.75" customHeight="1" x14ac:dyDescent="0.3">
      <c r="A28" s="9">
        <v>14</v>
      </c>
      <c r="B28" s="10" t="s">
        <v>14</v>
      </c>
      <c r="C28" s="30"/>
      <c r="D28" s="31">
        <v>12</v>
      </c>
      <c r="E28" s="31">
        <v>3</v>
      </c>
      <c r="F28" s="31"/>
      <c r="G28" s="31">
        <v>32</v>
      </c>
      <c r="H28" s="31">
        <v>5</v>
      </c>
      <c r="I28" s="31"/>
      <c r="J28" s="31">
        <v>14</v>
      </c>
      <c r="K28" s="40">
        <v>3</v>
      </c>
    </row>
    <row r="29" spans="1:11" ht="15.75" customHeight="1" x14ac:dyDescent="0.3">
      <c r="A29" s="9">
        <v>15</v>
      </c>
      <c r="B29" s="10" t="s">
        <v>15</v>
      </c>
      <c r="C29" s="30"/>
      <c r="D29" s="31">
        <v>52</v>
      </c>
      <c r="E29" s="31">
        <v>11</v>
      </c>
      <c r="F29" s="31"/>
      <c r="G29" s="31">
        <v>81</v>
      </c>
      <c r="H29" s="31">
        <v>12</v>
      </c>
      <c r="I29" s="31"/>
      <c r="J29" s="31">
        <v>29</v>
      </c>
      <c r="K29" s="40">
        <v>11</v>
      </c>
    </row>
    <row r="30" spans="1:11" ht="15.75" customHeight="1" x14ac:dyDescent="0.3">
      <c r="A30" s="24">
        <v>16</v>
      </c>
      <c r="B30" s="25" t="s">
        <v>16</v>
      </c>
      <c r="C30" s="41">
        <f t="shared" ref="C30:K30" si="3">SUM(C27:C29)</f>
        <v>0</v>
      </c>
      <c r="D30" s="35">
        <f t="shared" si="3"/>
        <v>84</v>
      </c>
      <c r="E30" s="35">
        <f t="shared" si="3"/>
        <v>23</v>
      </c>
      <c r="F30" s="35">
        <f t="shared" si="3"/>
        <v>0</v>
      </c>
      <c r="G30" s="35">
        <f t="shared" si="3"/>
        <v>148</v>
      </c>
      <c r="H30" s="35">
        <f t="shared" si="3"/>
        <v>31</v>
      </c>
      <c r="I30" s="35">
        <f t="shared" si="3"/>
        <v>0</v>
      </c>
      <c r="J30" s="35">
        <f t="shared" si="3"/>
        <v>58</v>
      </c>
      <c r="K30" s="42">
        <f t="shared" si="3"/>
        <v>22</v>
      </c>
    </row>
    <row r="31" spans="1:11" ht="15.75" customHeight="1" thickBot="1" x14ac:dyDescent="0.3">
      <c r="A31" s="43" t="s">
        <v>0</v>
      </c>
      <c r="B31" s="23"/>
      <c r="C31" s="32">
        <f t="shared" ref="C31:K31" si="4">SUM(C30,C26,C22,C18)</f>
        <v>751</v>
      </c>
      <c r="D31" s="33">
        <f t="shared" si="4"/>
        <v>310</v>
      </c>
      <c r="E31" s="33">
        <f t="shared" si="4"/>
        <v>97</v>
      </c>
      <c r="F31" s="33">
        <f t="shared" si="4"/>
        <v>2870</v>
      </c>
      <c r="G31" s="33">
        <f t="shared" si="4"/>
        <v>562</v>
      </c>
      <c r="H31" s="33">
        <f t="shared" si="4"/>
        <v>142</v>
      </c>
      <c r="I31" s="33">
        <f t="shared" si="4"/>
        <v>435</v>
      </c>
      <c r="J31" s="33">
        <f t="shared" si="4"/>
        <v>212</v>
      </c>
      <c r="K31" s="44">
        <f t="shared" si="4"/>
        <v>59</v>
      </c>
    </row>
    <row r="32" spans="1:11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</sheetData>
  <mergeCells count="15">
    <mergeCell ref="I13:K13"/>
    <mergeCell ref="A31:B31"/>
    <mergeCell ref="A12:A14"/>
    <mergeCell ref="B12:B14"/>
    <mergeCell ref="C12:K12"/>
    <mergeCell ref="C13:E13"/>
    <mergeCell ref="F13:H13"/>
    <mergeCell ref="B1:I1"/>
    <mergeCell ref="B2:I2"/>
    <mergeCell ref="B3:I3"/>
    <mergeCell ref="B4:I4"/>
    <mergeCell ref="C5:H5"/>
    <mergeCell ref="B6:I6"/>
    <mergeCell ref="B9:N9"/>
    <mergeCell ref="B10:N10"/>
  </mergeCells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 I N D O W S</dc:creator>
  <cp:lastModifiedBy>W I N D O W S</cp:lastModifiedBy>
  <dcterms:created xsi:type="dcterms:W3CDTF">2026-01-14T07:43:44Z</dcterms:created>
  <dcterms:modified xsi:type="dcterms:W3CDTF">2026-01-14T08:14:18Z</dcterms:modified>
</cp:coreProperties>
</file>