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DMEN\SATU DATA AWARDS\SATU DATA AWARDS 2025\pkp diare 2024\"/>
    </mc:Choice>
  </mc:AlternateContent>
  <xr:revisionPtr revIDLastSave="0" documentId="8_{437B4A73-E2CE-49F0-B900-7856AF8EA946}" xr6:coauthVersionLast="47" xr6:coauthVersionMax="47" xr10:uidLastSave="{00000000-0000-0000-0000-000000000000}"/>
  <bookViews>
    <workbookView xWindow="-110" yWindow="-110" windowWidth="19420" windowHeight="10300" xr2:uid="{6A5CB565-6C86-4A25-9D70-734BBB043CC2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" i="1" l="1"/>
  <c r="I4" i="1"/>
  <c r="G4" i="1"/>
  <c r="J3" i="1"/>
  <c r="I3" i="1"/>
  <c r="G3" i="1"/>
  <c r="I2" i="1"/>
  <c r="G2" i="1"/>
  <c r="J2" i="1" s="1"/>
  <c r="K1" i="1" s="1"/>
</calcChain>
</file>

<file path=xl/sharedStrings.xml><?xml version="1.0" encoding="utf-8"?>
<sst xmlns="http://schemas.openxmlformats.org/spreadsheetml/2006/main" count="10" uniqueCount="9">
  <si>
    <r>
      <rPr>
        <b/>
        <sz val="12"/>
        <color theme="1"/>
        <rFont val="Tahoma"/>
      </rPr>
      <t>2.1.5.1. Diare</t>
    </r>
    <r>
      <rPr>
        <sz val="12"/>
        <color theme="1"/>
        <rFont val="Tahoma"/>
      </rPr>
      <t> </t>
    </r>
  </si>
  <si>
    <t>1.</t>
  </si>
  <si>
    <t>Pelayanan Diare Balita</t>
  </si>
  <si>
    <t>Balita</t>
  </si>
  <si>
    <t xml:space="preserve">2. </t>
  </si>
  <si>
    <t>Proporsi penggunaan oralit dan Zinc pada penderita diare balita</t>
  </si>
  <si>
    <t xml:space="preserve">3. </t>
  </si>
  <si>
    <t xml:space="preserve">Pelaksanaan kegiatan Layanan Rehidrasi Oral Aktif (LROA) </t>
  </si>
  <si>
    <t>orang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</si>
</sst>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sz val="12"/>
      <color theme="1"/>
      <name val="Tahoma"/>
    </font>
    <font>
      <sz val="12"/>
      <color theme="1"/>
      <name val="Tahoma"/>
    </font>
    <font>
      <sz val="10"/>
      <name val="Arial"/>
    </font>
    <font>
      <sz val="14"/>
      <color theme="1"/>
      <name val="Tahoma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9FC5E8"/>
        <bgColor rgb="FF9FC5E8"/>
      </patternFill>
    </fill>
    <fill>
      <patternFill patternType="solid">
        <fgColor rgb="FF008000"/>
        <bgColor rgb="FF008000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 applyAlignment="1">
      <alignment horizontal="left" vertical="top"/>
    </xf>
    <xf numFmtId="0" fontId="3" fillId="0" borderId="2" xfId="0" applyFont="1" applyBorder="1"/>
    <xf numFmtId="0" fontId="3" fillId="0" borderId="3" xfId="0" applyFont="1" applyBorder="1"/>
    <xf numFmtId="0" fontId="2" fillId="0" borderId="4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 wrapText="1"/>
    </xf>
    <xf numFmtId="0" fontId="4" fillId="2" borderId="4" xfId="0" applyFont="1" applyFill="1" applyBorder="1" applyAlignment="1">
      <alignment horizontal="center" vertical="top"/>
    </xf>
    <xf numFmtId="1" fontId="4" fillId="0" borderId="4" xfId="0" applyNumberFormat="1" applyFont="1" applyBorder="1" applyAlignment="1">
      <alignment horizontal="center" vertical="top"/>
    </xf>
    <xf numFmtId="0" fontId="4" fillId="3" borderId="4" xfId="0" applyFont="1" applyFill="1" applyBorder="1" applyAlignment="1">
      <alignment horizontal="center" vertical="top"/>
    </xf>
    <xf numFmtId="164" fontId="4" fillId="0" borderId="4" xfId="0" applyNumberFormat="1" applyFont="1" applyBorder="1" applyAlignment="1">
      <alignment horizontal="center" vertical="top"/>
    </xf>
    <xf numFmtId="2" fontId="4" fillId="4" borderId="4" xfId="0" applyNumberFormat="1" applyFont="1" applyFill="1" applyBorder="1" applyAlignment="1">
      <alignment horizontal="center" vertical="top"/>
    </xf>
    <xf numFmtId="0" fontId="2" fillId="0" borderId="1" xfId="0" applyFont="1" applyBorder="1" applyAlignment="1">
      <alignment horizontal="left" vertical="top" wrapText="1"/>
    </xf>
    <xf numFmtId="9" fontId="2" fillId="0" borderId="4" xfId="0" applyNumberFormat="1" applyFont="1" applyBorder="1" applyAlignment="1">
      <alignment horizontal="center" vertical="top"/>
    </xf>
    <xf numFmtId="2" fontId="4" fillId="0" borderId="4" xfId="0" applyNumberFormat="1" applyFont="1" applyBorder="1" applyAlignment="1">
      <alignment horizontal="center" vertical="top"/>
    </xf>
    <xf numFmtId="0" fontId="4" fillId="2" borderId="5" xfId="0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59E1B3-54A0-4E46-87AB-B18AA8BFE166}">
  <dimension ref="A1:K4"/>
  <sheetViews>
    <sheetView tabSelected="1" workbookViewId="0">
      <selection sqref="A1:K4"/>
    </sheetView>
  </sheetViews>
  <sheetFormatPr defaultRowHeight="14.5" x14ac:dyDescent="0.35"/>
  <sheetData>
    <row r="1" spans="1:11" ht="17.5" x14ac:dyDescent="0.35">
      <c r="A1" s="1" t="s">
        <v>0</v>
      </c>
      <c r="B1" s="2"/>
      <c r="C1" s="3"/>
      <c r="D1" s="4"/>
      <c r="E1" s="5"/>
      <c r="F1" s="6"/>
      <c r="G1" s="7"/>
      <c r="H1" s="8"/>
      <c r="I1" s="9"/>
      <c r="J1" s="9"/>
      <c r="K1" s="10">
        <f>AVERAGE(J2:J4)</f>
        <v>23.181615350290048</v>
      </c>
    </row>
    <row r="2" spans="1:11" ht="17.5" x14ac:dyDescent="0.35">
      <c r="A2" s="4" t="s">
        <v>1</v>
      </c>
      <c r="B2" s="11" t="s">
        <v>2</v>
      </c>
      <c r="C2" s="3"/>
      <c r="D2" s="12">
        <v>1</v>
      </c>
      <c r="E2" s="4" t="s">
        <v>3</v>
      </c>
      <c r="F2" s="6">
        <v>747</v>
      </c>
      <c r="G2" s="7">
        <f t="shared" ref="G2:G4" si="0">D2*F2</f>
        <v>747</v>
      </c>
      <c r="H2" s="8">
        <v>73</v>
      </c>
      <c r="I2" s="9">
        <f t="shared" ref="I2:I4" si="1">H2/F2*100</f>
        <v>9.7724230254350726</v>
      </c>
      <c r="J2" s="9">
        <f t="shared" ref="J2:J4" si="2">IF(H2/G2*100&gt;=100,100,IF(H2/G2*100&lt;100,H2/G2*100))</f>
        <v>9.7724230254350726</v>
      </c>
      <c r="K2" s="13"/>
    </row>
    <row r="3" spans="1:11" ht="17.5" x14ac:dyDescent="0.35">
      <c r="A3" s="4" t="s">
        <v>4</v>
      </c>
      <c r="B3" s="11" t="s">
        <v>5</v>
      </c>
      <c r="C3" s="3"/>
      <c r="D3" s="12">
        <v>1</v>
      </c>
      <c r="E3" s="4" t="s">
        <v>3</v>
      </c>
      <c r="F3" s="14">
        <v>747</v>
      </c>
      <c r="G3" s="7">
        <f t="shared" si="0"/>
        <v>747</v>
      </c>
      <c r="H3" s="8">
        <v>73</v>
      </c>
      <c r="I3" s="9">
        <f t="shared" si="1"/>
        <v>9.7724230254350726</v>
      </c>
      <c r="J3" s="9">
        <f t="shared" si="2"/>
        <v>9.7724230254350726</v>
      </c>
      <c r="K3" s="13"/>
    </row>
    <row r="4" spans="1:11" ht="17.5" x14ac:dyDescent="0.35">
      <c r="A4" s="4" t="s">
        <v>6</v>
      </c>
      <c r="B4" s="11" t="s">
        <v>7</v>
      </c>
      <c r="C4" s="3"/>
      <c r="D4" s="12">
        <v>1</v>
      </c>
      <c r="E4" s="4" t="s">
        <v>8</v>
      </c>
      <c r="F4" s="14">
        <v>4</v>
      </c>
      <c r="G4" s="7">
        <f t="shared" si="0"/>
        <v>4</v>
      </c>
      <c r="H4" s="8">
        <v>2</v>
      </c>
      <c r="I4" s="9">
        <f t="shared" si="1"/>
        <v>50</v>
      </c>
      <c r="J4" s="9">
        <f t="shared" si="2"/>
        <v>50</v>
      </c>
      <c r="K4" s="13"/>
    </row>
  </sheetData>
  <mergeCells count="4">
    <mergeCell ref="A1:C1"/>
    <mergeCell ref="B2:C2"/>
    <mergeCell ref="B3:C3"/>
    <mergeCell ref="B4:C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 09</dc:creator>
  <cp:lastModifiedBy>ASUS 09</cp:lastModifiedBy>
  <dcterms:created xsi:type="dcterms:W3CDTF">2025-01-10T03:23:20Z</dcterms:created>
  <dcterms:modified xsi:type="dcterms:W3CDTF">2025-01-10T03:23:34Z</dcterms:modified>
</cp:coreProperties>
</file>