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 s="1"/>
  <c r="D4" i="1"/>
  <c r="E4" i="1"/>
  <c r="D7" i="1"/>
  <c r="E7" i="1"/>
  <c r="D8" i="1"/>
  <c r="E8" i="1"/>
  <c r="D9" i="1"/>
  <c r="E9" i="1"/>
  <c r="D10" i="1"/>
  <c r="E10" i="1"/>
  <c r="D11" i="1"/>
  <c r="E11" i="1"/>
  <c r="F7" i="1" l="1"/>
  <c r="F4" i="1"/>
  <c r="F9" i="1"/>
  <c r="F11" i="1"/>
  <c r="F10" i="1"/>
</calcChain>
</file>

<file path=xl/sharedStrings.xml><?xml version="1.0" encoding="utf-8"?>
<sst xmlns="http://schemas.openxmlformats.org/spreadsheetml/2006/main" count="28" uniqueCount="27">
  <si>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</si>
  <si>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</si>
  <si>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</si>
  <si>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</si>
  <si>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</si>
  <si>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</si>
  <si>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</si>
  <si>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</si>
  <si>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</si>
  <si>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</si>
  <si>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</si>
  <si>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Diare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</si>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</sst>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6"/>
  <sheetViews>
    <sheetView tabSelected="1" workbookViewId="0">
      <pane xSplit="4" ySplit="1" topLeftCell="K2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5" width="9.85546875" style="1" customWidth="1"/>
    <col min="16" max="25" width="12.5703125" style="1" customWidth="1"/>
    <col min="26" max="16384" width="12.5703125" style="1"/>
  </cols>
  <sheetData>
    <row r="1" spans="1:25" ht="49.5" customHeight="1" x14ac:dyDescent="0.2">
      <c r="A1" s="34" t="s">
        <v>26</v>
      </c>
      <c r="B1" s="36" t="s">
        <v>25</v>
      </c>
      <c r="C1" s="36" t="s">
        <v>24</v>
      </c>
      <c r="D1" s="36" t="s">
        <v>23</v>
      </c>
      <c r="E1" s="35" t="s">
        <v>22</v>
      </c>
      <c r="F1" s="35" t="s">
        <v>21</v>
      </c>
      <c r="G1" s="35" t="s">
        <v>20</v>
      </c>
      <c r="H1" s="35" t="s">
        <v>19</v>
      </c>
      <c r="I1" s="35" t="s">
        <v>18</v>
      </c>
      <c r="J1" s="35" t="s">
        <v>17</v>
      </c>
      <c r="K1" s="35" t="s">
        <v>16</v>
      </c>
      <c r="L1" s="35" t="s">
        <v>15</v>
      </c>
      <c r="M1" s="35" t="s">
        <v>14</v>
      </c>
      <c r="N1" s="35" t="s">
        <v>13</v>
      </c>
      <c r="O1" s="35" t="s">
        <v>12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2">
      <c r="A2" s="28" t="s">
        <v>11</v>
      </c>
      <c r="B2" s="27"/>
      <c r="C2" s="27"/>
      <c r="D2" s="27"/>
      <c r="E2" s="27"/>
      <c r="F2" s="27"/>
      <c r="G2" s="27"/>
      <c r="H2" s="27"/>
      <c r="I2" s="33"/>
      <c r="J2" s="33"/>
      <c r="K2" s="33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42" customHeight="1" x14ac:dyDescent="0.2">
      <c r="A3" s="31" t="s">
        <v>10</v>
      </c>
      <c r="B3" s="30">
        <v>1</v>
      </c>
      <c r="C3" s="18">
        <v>89</v>
      </c>
      <c r="D3" s="23">
        <f>B3*C3</f>
        <v>89</v>
      </c>
      <c r="E3" s="13">
        <f>SUM(G3:O3)</f>
        <v>121</v>
      </c>
      <c r="F3" s="13">
        <f>E3/D3*100</f>
        <v>135.95505617977528</v>
      </c>
      <c r="G3" s="13">
        <v>19</v>
      </c>
      <c r="H3" s="13">
        <v>18</v>
      </c>
      <c r="I3" s="12">
        <v>23</v>
      </c>
      <c r="J3" s="12">
        <v>10</v>
      </c>
      <c r="K3" s="12">
        <v>19</v>
      </c>
      <c r="L3" s="10">
        <v>9</v>
      </c>
      <c r="M3" s="32">
        <v>8</v>
      </c>
      <c r="N3" s="10">
        <v>5</v>
      </c>
      <c r="O3" s="10">
        <v>10</v>
      </c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9" hidden="1" customHeight="1" x14ac:dyDescent="0.2">
      <c r="A4" s="31" t="s">
        <v>9</v>
      </c>
      <c r="B4" s="30">
        <v>1</v>
      </c>
      <c r="C4" s="18">
        <v>89</v>
      </c>
      <c r="D4" s="23">
        <f>B4*C4</f>
        <v>89</v>
      </c>
      <c r="E4" s="13">
        <f>SUM(G4:O4)</f>
        <v>113</v>
      </c>
      <c r="F4" s="13">
        <f>E4/D4*100</f>
        <v>126.96629213483146</v>
      </c>
      <c r="G4" s="13">
        <v>19</v>
      </c>
      <c r="H4" s="13">
        <v>18</v>
      </c>
      <c r="I4" s="12">
        <v>23</v>
      </c>
      <c r="J4" s="12">
        <v>10</v>
      </c>
      <c r="K4" s="12">
        <v>19</v>
      </c>
      <c r="L4" s="10">
        <v>9</v>
      </c>
      <c r="M4" s="10">
        <v>8</v>
      </c>
      <c r="N4" s="10">
        <v>5</v>
      </c>
      <c r="O4" s="10">
        <v>2</v>
      </c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hidden="1" customHeight="1" x14ac:dyDescent="0.2">
      <c r="A5" s="29"/>
      <c r="B5" s="27"/>
      <c r="C5" s="27"/>
      <c r="D5" s="27"/>
      <c r="E5" s="25"/>
      <c r="F5" s="25"/>
      <c r="G5" s="25"/>
      <c r="H5" s="25"/>
      <c r="I5" s="26"/>
      <c r="J5" s="26"/>
      <c r="K5" s="26"/>
      <c r="L5" s="25"/>
      <c r="M5" s="25"/>
      <c r="N5" s="25"/>
      <c r="O5" s="25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 hidden="1" customHeight="1" x14ac:dyDescent="0.2">
      <c r="A6" s="28" t="s">
        <v>8</v>
      </c>
      <c r="B6" s="27"/>
      <c r="C6" s="27"/>
      <c r="D6" s="27"/>
      <c r="E6" s="25"/>
      <c r="F6" s="25"/>
      <c r="G6" s="25"/>
      <c r="H6" s="25"/>
      <c r="I6" s="26"/>
      <c r="J6" s="26"/>
      <c r="K6" s="26"/>
      <c r="L6" s="25"/>
      <c r="M6" s="25"/>
      <c r="N6" s="25"/>
      <c r="O6" s="25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6" hidden="1" customHeight="1" x14ac:dyDescent="0.2">
      <c r="A7" s="24" t="s">
        <v>7</v>
      </c>
      <c r="B7" s="23" t="s">
        <v>6</v>
      </c>
      <c r="C7" s="22">
        <v>25</v>
      </c>
      <c r="D7" s="22">
        <f>80%*C7</f>
        <v>20</v>
      </c>
      <c r="E7" s="13">
        <f>SUM(G7:O7)</f>
        <v>36</v>
      </c>
      <c r="F7" s="13">
        <f>E7/D7*100</f>
        <v>180</v>
      </c>
      <c r="G7" s="21">
        <v>1</v>
      </c>
      <c r="H7" s="13">
        <v>1</v>
      </c>
      <c r="I7" s="20">
        <v>7</v>
      </c>
      <c r="J7" s="20">
        <v>0</v>
      </c>
      <c r="K7" s="20">
        <v>9</v>
      </c>
      <c r="L7" s="11">
        <v>0</v>
      </c>
      <c r="M7" s="11">
        <v>0</v>
      </c>
      <c r="N7" s="11">
        <v>0</v>
      </c>
      <c r="O7" s="11">
        <v>18</v>
      </c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3.25" hidden="1" customHeight="1" x14ac:dyDescent="0.2">
      <c r="A8" s="19" t="s">
        <v>5</v>
      </c>
      <c r="B8" s="18" t="s">
        <v>4</v>
      </c>
      <c r="C8" s="17">
        <v>0</v>
      </c>
      <c r="D8" s="17">
        <f>90%*C8</f>
        <v>0</v>
      </c>
      <c r="E8" s="13">
        <f>SUM(G8:O8)</f>
        <v>0</v>
      </c>
      <c r="F8" s="13">
        <v>0</v>
      </c>
      <c r="G8" s="13">
        <v>0</v>
      </c>
      <c r="H8" s="13">
        <v>0</v>
      </c>
      <c r="I8" s="12">
        <v>0</v>
      </c>
      <c r="J8" s="12">
        <v>0</v>
      </c>
      <c r="K8" s="12">
        <v>0</v>
      </c>
      <c r="L8" s="10">
        <v>0</v>
      </c>
      <c r="M8" s="11">
        <v>0</v>
      </c>
      <c r="N8" s="10">
        <v>0</v>
      </c>
      <c r="O8" s="10">
        <v>0</v>
      </c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43.5" hidden="1" customHeight="1" x14ac:dyDescent="0.2">
      <c r="A9" s="19" t="s">
        <v>3</v>
      </c>
      <c r="B9" s="18" t="s">
        <v>1</v>
      </c>
      <c r="C9" s="17">
        <v>56</v>
      </c>
      <c r="D9" s="17">
        <f>95%*C9</f>
        <v>53.199999999999996</v>
      </c>
      <c r="E9" s="13">
        <f>SUM(G9:O9)</f>
        <v>0</v>
      </c>
      <c r="F9" s="13">
        <f>E9/D9*100</f>
        <v>0</v>
      </c>
      <c r="G9" s="13">
        <v>0</v>
      </c>
      <c r="H9" s="13">
        <v>0</v>
      </c>
      <c r="I9" s="12">
        <v>0</v>
      </c>
      <c r="J9" s="12">
        <v>0</v>
      </c>
      <c r="K9" s="12">
        <v>0</v>
      </c>
      <c r="L9" s="10">
        <v>0</v>
      </c>
      <c r="M9" s="11">
        <v>0</v>
      </c>
      <c r="N9" s="10">
        <v>0</v>
      </c>
      <c r="O9" s="10">
        <v>0</v>
      </c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44.25" hidden="1" customHeight="1" x14ac:dyDescent="0.2">
      <c r="A10" s="19" t="s">
        <v>2</v>
      </c>
      <c r="B10" s="18" t="s">
        <v>1</v>
      </c>
      <c r="C10" s="17">
        <v>572</v>
      </c>
      <c r="D10" s="17">
        <f>95%*C10</f>
        <v>543.4</v>
      </c>
      <c r="E10" s="13">
        <f>SUM(G10:O10)</f>
        <v>222</v>
      </c>
      <c r="F10" s="13">
        <f>E10/D10*100</f>
        <v>40.853882959146119</v>
      </c>
      <c r="G10" s="13">
        <v>0</v>
      </c>
      <c r="H10" s="13">
        <v>30</v>
      </c>
      <c r="I10" s="12">
        <v>30</v>
      </c>
      <c r="J10" s="12">
        <v>0</v>
      </c>
      <c r="K10" s="12">
        <v>36</v>
      </c>
      <c r="L10" s="10">
        <v>0</v>
      </c>
      <c r="M10" s="11">
        <v>0</v>
      </c>
      <c r="N10" s="10">
        <v>96</v>
      </c>
      <c r="O10" s="10">
        <v>30</v>
      </c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9" hidden="1" customHeight="1" x14ac:dyDescent="0.2">
      <c r="A11" s="16" t="s">
        <v>0</v>
      </c>
      <c r="B11" s="15">
        <v>1</v>
      </c>
      <c r="C11" s="14">
        <v>21</v>
      </c>
      <c r="D11" s="14">
        <f>B11*C11</f>
        <v>21</v>
      </c>
      <c r="E11" s="13">
        <f>SUM(G11:O11)</f>
        <v>10</v>
      </c>
      <c r="F11" s="13">
        <f>E11/D11*100</f>
        <v>47.619047619047613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10">
        <v>0</v>
      </c>
      <c r="O11" s="10">
        <v>10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hidden="1" customHeight="1" x14ac:dyDescent="0.2">
      <c r="A12" s="9"/>
      <c r="B12" s="8"/>
      <c r="C12" s="8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hidden="1" customHeight="1" x14ac:dyDescent="0.2">
      <c r="A13" s="4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hidden="1" customHeight="1" x14ac:dyDescent="0.2">
      <c r="A14" s="4"/>
      <c r="B14" s="2"/>
      <c r="C14" s="2"/>
      <c r="D14" s="2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hidden="1" customHeight="1" x14ac:dyDescent="0.2">
      <c r="A15" s="4"/>
      <c r="B15" s="2"/>
      <c r="C15" s="2"/>
      <c r="D15" s="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/>
    <row r="218" spans="1:25" ht="15.75" customHeight="1" x14ac:dyDescent="0.2"/>
    <row r="219" spans="1:25" ht="15.75" customHeight="1" x14ac:dyDescent="0.2"/>
    <row r="220" spans="1:25" ht="15.75" customHeight="1" x14ac:dyDescent="0.2"/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2023-11-21T07:24:59Z</dcterms:modified>
</cp:coreProperties>
</file>