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9_{E549DCB2-48D0-4403-B6C0-8DCB05EB9D14}" xr6:coauthVersionLast="47" xr6:coauthVersionMax="47" xr10:uidLastSave="{00000000-0000-0000-0000-000000000000}"/>
  <bookViews>
    <workbookView xWindow="7776" yWindow="336" windowWidth="16020" windowHeight="10824" xr2:uid="{6A3919BC-ABCE-4CC1-B38F-D83CF022625A}"/>
  </bookViews>
  <sheets>
    <sheet name="SATA" sheetId="3" r:id="rId1"/>
  </sheets>
  <calcPr calcId="191029"/>
</workbook>
</file>

<file path=xl/calcChain.xml><?xml version="1.0" encoding="utf-8"?>
<calcChain xmlns="http://schemas.openxmlformats.org/spreadsheetml/2006/main">
  <c r="C18" i="3" l="1"/>
  <c r="C17" i="3"/>
  <c r="C16" i="3"/>
  <c r="C15" i="3"/>
  <c r="C14" i="3"/>
  <c r="C13" i="3"/>
  <c r="C12" i="3"/>
  <c r="C11" i="3"/>
  <c r="C10" i="3"/>
  <c r="C9" i="3"/>
  <c r="C8" i="3"/>
  <c r="C20" i="3"/>
</calcChain>
</file>

<file path=xl/sharedStrings.xml><?xml version="1.0" encoding="utf-8"?>
<sst xmlns="http://schemas.openxmlformats.org/spreadsheetml/2006/main" count="18" uniqueCount="17">
  <si>
    <t>TAHUN 2025</t>
  </si>
  <si>
    <t>NO</t>
  </si>
  <si>
    <t>BULAN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</si>
  <si>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</si>
  <si>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</si>
  <si>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</si>
  <si>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</si>
  <si>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</si>
  <si>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</si>
  <si>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</si>
  <si>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</si>
  <si>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</si>
  <si>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</si>
  <si>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</si>
  <si>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</si>
  <si>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</si>
  <si>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Jumlah masyarakat yang telah tersosialisasikan GEMA CERMAT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</si>
</sst>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17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1" applyNumberFormat="1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1" applyNumberFormat="1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9" fontId="3" fillId="0" borderId="0" xfId="1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/>
    </xf>
    <xf numFmtId="171" fontId="2" fillId="0" borderId="1" xfId="2" applyFont="1" applyBorder="1" applyAlignment="1">
      <alignment horizontal="center" vertical="top"/>
    </xf>
    <xf numFmtId="171" fontId="3" fillId="0" borderId="1" xfId="2" applyFont="1" applyBorder="1" applyAlignment="1">
      <alignment horizontal="center" vertical="center" wrapText="1"/>
    </xf>
    <xf numFmtId="171" fontId="3" fillId="2" borderId="1" xfId="2" applyFont="1" applyFill="1" applyBorder="1" applyAlignment="1">
      <alignment horizontal="center" vertical="top"/>
    </xf>
  </cellXfs>
  <cellStyles count="3">
    <cellStyle name="Comma [0]" xfId="2" builtinId="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76200</xdr:rowOff>
    </xdr:from>
    <xdr:to>
      <xdr:col>3</xdr:col>
      <xdr:colOff>10446</xdr:colOff>
      <xdr:row>1</xdr:row>
      <xdr:rowOff>53340</xdr:rowOff>
    </xdr:to>
    <xdr:pic>
      <xdr:nvPicPr>
        <xdr:cNvPr id="1028" name="Picture 3">
          <a:extLst>
            <a:ext uri="{FF2B5EF4-FFF2-40B4-BE49-F238E27FC236}">
              <a16:creationId xmlns:a16="http://schemas.microsoft.com/office/drawing/2014/main" id="{3CA246F1-ECC6-EA0B-3B26-72C44A742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6200"/>
          <a:ext cx="635508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36264-7DAD-4148-81AF-6885D6375F82}">
  <dimension ref="A1:I20"/>
  <sheetViews>
    <sheetView tabSelected="1" zoomScale="89" zoomScaleSheetLayoutView="100" workbookViewId="0">
      <selection activeCell="F18" sqref="F18"/>
    </sheetView>
  </sheetViews>
  <sheetFormatPr defaultColWidth="9.21875" defaultRowHeight="15.6" x14ac:dyDescent="0.3"/>
  <cols>
    <col min="1" max="1" width="5.5546875" style="3" customWidth="1"/>
    <col min="2" max="2" width="17" style="3" customWidth="1"/>
    <col min="3" max="3" width="71.21875" style="3" customWidth="1"/>
    <col min="4" max="5" width="13.5546875" style="3" customWidth="1"/>
    <col min="6" max="6" width="19.5546875" style="3" customWidth="1"/>
    <col min="7" max="7" width="23.21875" style="5" customWidth="1"/>
    <col min="8" max="8" width="12.6640625" style="3" customWidth="1"/>
    <col min="9" max="16384" width="9.21875" style="3"/>
  </cols>
  <sheetData>
    <row r="1" spans="1:9" ht="109.95" customHeight="1" x14ac:dyDescent="0.3">
      <c r="A1" s="1"/>
      <c r="B1" s="1"/>
      <c r="C1" s="1"/>
      <c r="D1" s="1"/>
      <c r="E1" s="1"/>
      <c r="F1" s="1"/>
      <c r="G1" s="2"/>
    </row>
    <row r="2" spans="1:9" ht="15" customHeight="1" x14ac:dyDescent="0.3">
      <c r="B2" s="4"/>
      <c r="C2" s="4"/>
      <c r="D2" s="4"/>
    </row>
    <row r="3" spans="1:9" x14ac:dyDescent="0.3">
      <c r="A3" s="15" t="s">
        <v>16</v>
      </c>
      <c r="B3" s="15"/>
      <c r="C3" s="15"/>
      <c r="D3" s="15"/>
      <c r="E3" s="15"/>
      <c r="F3" s="15"/>
      <c r="G3" s="15"/>
    </row>
    <row r="4" spans="1:9" x14ac:dyDescent="0.3">
      <c r="A4" s="15" t="s">
        <v>0</v>
      </c>
      <c r="B4" s="15"/>
      <c r="C4" s="15"/>
      <c r="D4" s="15"/>
      <c r="E4" s="15"/>
      <c r="F4" s="15"/>
      <c r="G4" s="15"/>
    </row>
    <row r="5" spans="1:9" x14ac:dyDescent="0.3">
      <c r="B5" s="1"/>
      <c r="C5" s="1"/>
      <c r="D5" s="1"/>
      <c r="F5" s="1"/>
      <c r="G5" s="2"/>
    </row>
    <row r="6" spans="1:9" ht="15" customHeight="1" x14ac:dyDescent="0.3">
      <c r="A6" s="6"/>
      <c r="B6" s="6"/>
      <c r="C6" s="6"/>
      <c r="D6" s="6"/>
      <c r="E6" s="6"/>
      <c r="F6" s="6"/>
      <c r="G6" s="7"/>
      <c r="H6" s="8"/>
    </row>
    <row r="7" spans="1:9" x14ac:dyDescent="0.3">
      <c r="A7" s="9" t="s">
        <v>1</v>
      </c>
      <c r="B7" s="9" t="s">
        <v>2</v>
      </c>
      <c r="C7" s="18" t="s">
        <v>16</v>
      </c>
      <c r="D7" s="8"/>
      <c r="E7" s="8"/>
      <c r="F7" s="8"/>
      <c r="G7" s="8"/>
      <c r="H7" s="8"/>
      <c r="I7" s="10"/>
    </row>
    <row r="8" spans="1:9" ht="25.8" customHeight="1" x14ac:dyDescent="0.3">
      <c r="A8" s="11">
        <v>1</v>
      </c>
      <c r="B8" s="12" t="s">
        <v>3</v>
      </c>
      <c r="C8" s="16">
        <f>30+30</f>
        <v>60</v>
      </c>
      <c r="D8" s="8"/>
      <c r="G8" s="3"/>
    </row>
    <row r="9" spans="1:9" ht="26.1" customHeight="1" x14ac:dyDescent="0.3">
      <c r="A9" s="9">
        <v>2</v>
      </c>
      <c r="B9" s="13" t="s">
        <v>4</v>
      </c>
      <c r="C9" s="16">
        <f>60+30+(7*50)</f>
        <v>440</v>
      </c>
      <c r="D9" s="6"/>
      <c r="G9" s="3"/>
    </row>
    <row r="10" spans="1:9" ht="26.1" customHeight="1" x14ac:dyDescent="0.3">
      <c r="A10" s="9">
        <v>3</v>
      </c>
      <c r="B10" s="13" t="s">
        <v>5</v>
      </c>
      <c r="C10" s="16">
        <f>30+50+(23*50)</f>
        <v>1230</v>
      </c>
      <c r="G10" s="3"/>
    </row>
    <row r="11" spans="1:9" ht="26.1" customHeight="1" x14ac:dyDescent="0.3">
      <c r="A11" s="9">
        <v>4</v>
      </c>
      <c r="B11" s="13" t="s">
        <v>6</v>
      </c>
      <c r="C11" s="16">
        <f>(30*4)+100+(19*70)</f>
        <v>1550</v>
      </c>
      <c r="G11" s="3"/>
    </row>
    <row r="12" spans="1:9" ht="26.1" customHeight="1" x14ac:dyDescent="0.3">
      <c r="A12" s="9">
        <v>5</v>
      </c>
      <c r="B12" s="13" t="s">
        <v>7</v>
      </c>
      <c r="C12" s="16">
        <f>90+30+(21*70)</f>
        <v>1590</v>
      </c>
      <c r="G12" s="3"/>
    </row>
    <row r="13" spans="1:9" ht="26.1" customHeight="1" x14ac:dyDescent="0.3">
      <c r="A13" s="9">
        <v>6</v>
      </c>
      <c r="B13" s="13" t="s">
        <v>8</v>
      </c>
      <c r="C13" s="16">
        <f>60+30+(21*70)</f>
        <v>1560</v>
      </c>
      <c r="G13" s="3"/>
    </row>
    <row r="14" spans="1:9" ht="26.1" customHeight="1" x14ac:dyDescent="0.3">
      <c r="A14" s="9">
        <v>7</v>
      </c>
      <c r="B14" s="13" t="s">
        <v>9</v>
      </c>
      <c r="C14" s="16">
        <f>(30*4)+30+2100</f>
        <v>2250</v>
      </c>
      <c r="G14" s="3"/>
    </row>
    <row r="15" spans="1:9" ht="26.1" customHeight="1" x14ac:dyDescent="0.3">
      <c r="A15" s="9">
        <v>8</v>
      </c>
      <c r="B15" s="13" t="s">
        <v>10</v>
      </c>
      <c r="C15" s="16">
        <f>60+50+2200</f>
        <v>2310</v>
      </c>
      <c r="G15" s="3"/>
    </row>
    <row r="16" spans="1:9" ht="26.1" customHeight="1" x14ac:dyDescent="0.3">
      <c r="A16" s="9">
        <v>9</v>
      </c>
      <c r="B16" s="13" t="s">
        <v>11</v>
      </c>
      <c r="C16" s="16">
        <f>60+80+2400</f>
        <v>2540</v>
      </c>
      <c r="G16" s="3"/>
    </row>
    <row r="17" spans="1:7" ht="26.1" customHeight="1" x14ac:dyDescent="0.3">
      <c r="A17" s="9">
        <v>10</v>
      </c>
      <c r="B17" s="13" t="s">
        <v>12</v>
      </c>
      <c r="C17" s="16">
        <f>150+80+2400</f>
        <v>2630</v>
      </c>
      <c r="G17" s="3"/>
    </row>
    <row r="18" spans="1:7" ht="26.1" customHeight="1" x14ac:dyDescent="0.3">
      <c r="A18" s="9">
        <v>11</v>
      </c>
      <c r="B18" s="13" t="s">
        <v>13</v>
      </c>
      <c r="C18" s="16">
        <f>60+30+2100</f>
        <v>2190</v>
      </c>
      <c r="G18" s="3"/>
    </row>
    <row r="19" spans="1:7" ht="26.1" customHeight="1" x14ac:dyDescent="0.3">
      <c r="A19" s="9">
        <v>12</v>
      </c>
      <c r="B19" s="13" t="s">
        <v>14</v>
      </c>
      <c r="C19" s="16">
        <v>2490</v>
      </c>
      <c r="G19" s="3"/>
    </row>
    <row r="20" spans="1:7" x14ac:dyDescent="0.3">
      <c r="A20" s="14"/>
      <c r="B20" s="13" t="s">
        <v>15</v>
      </c>
      <c r="C20" s="17">
        <f>SUM(C8:C19)</f>
        <v>20840</v>
      </c>
      <c r="G20" s="3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2026-01-15T00:59:18Z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60852698C2C044E390B12A8221700FAD_13</vt:lpwstr>
  </property>
  <property fmtid="{D5CDD505-2E9C-101B-9397-08002B2CF9AE}" pid="3" name="KSOProductBuildVer">
    <vt:lpwstr>1033-12.2.0.23196</vt:lpwstr>
  </property>
</Properties>
</file>