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5A913425-291D-4B31-9571-78E8C7FF5020}" xr6:coauthVersionLast="47" xr6:coauthVersionMax="47" xr10:uidLastSave="{00000000-0000-0000-0000-000000000000}"/>
  <bookViews>
    <workbookView xWindow="-120" yWindow="-120" windowWidth="20730" windowHeight="11040" xr2:uid="{9A7DEA14-1AA4-4A5C-A2F9-423816715E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0" i="1" l="1"/>
</calcChain>
</file>

<file path=xl/sharedStrings.xml><?xml version="1.0" encoding="utf-8"?>
<sst xmlns="http://schemas.openxmlformats.org/spreadsheetml/2006/main" count="151" uniqueCount="70">
  <si>
    <t>DATA CAPAIAN PELAYANAN KESEHATAN IBU DAN ANAK PUSKESMAS ARJOWINANGUN</t>
  </si>
  <si>
    <t>Indikator</t>
  </si>
  <si>
    <t>Kelurahan Arjowinangun</t>
  </si>
  <si>
    <t>Kelurahan Bumiayu</t>
  </si>
  <si>
    <t>Kelurahan Mergosono</t>
  </si>
  <si>
    <t>Kelurahan Tlogowaru</t>
  </si>
  <si>
    <t>Jumlah Puskesmas</t>
  </si>
  <si>
    <t>Luar wilayah</t>
  </si>
  <si>
    <t>Total</t>
  </si>
  <si>
    <t>Target</t>
  </si>
  <si>
    <t>Capaian</t>
  </si>
  <si>
    <t>%</t>
  </si>
  <si>
    <t>Pelayanan Kesehatan ibu hamil 1 - 12 mgg ( K1 murni )</t>
  </si>
  <si>
    <t>Pelayanan Kesehatan Ibu Hamil ( K1 Akses )</t>
  </si>
  <si>
    <t>Pelayanan kesehatan Ibu hamil ( K1 Total )</t>
  </si>
  <si>
    <t>Pelayanan Kesehatan Ibu Hamil 4 T</t>
  </si>
  <si>
    <t>Pelayanan Kesehatan Ibu Hamil K1 + Skrening Dokter</t>
  </si>
  <si>
    <t>Pelayanan Kesehatan Ibu Hamil K1 + Skrening Dokter + USG</t>
  </si>
  <si>
    <t>Pelayanan Kesehatan Ibu Hamil ( K4 )</t>
  </si>
  <si>
    <t>Pelayanan Kesehatan Ibu Hamil K5 + Skrening Dokter</t>
  </si>
  <si>
    <t>Pelayanan Kesehatan Ibu Hamil K5 + Skrening Dokter + USG</t>
  </si>
  <si>
    <t>Pelayanan Kesehatan Ibu Hamil K6</t>
  </si>
  <si>
    <t>Deteksi Resiko Tinggi Oleh Nakes ( DR )</t>
  </si>
  <si>
    <t>Pelayanan Persalinan oleh Nakes di Faskes (PF)</t>
  </si>
  <si>
    <t>Penanganan Komplikasi Kebidanan ( PK )</t>
  </si>
  <si>
    <t>Pelayanan Nifas Oleh Nakes di Faskes ( Kf ) 1</t>
  </si>
  <si>
    <t>Pelayanan Nifas Oleh Nakes di Faskes ( Kf ) 2</t>
  </si>
  <si>
    <t>Pelayanan Nifas Oleh Nakes di Faskes ( Kf ) 3</t>
  </si>
  <si>
    <t>Pelayanan Nifas Oleh Nakes di Faskes ( Kf ) 4</t>
  </si>
  <si>
    <t>Ibu Hamil Di periksa Triple</t>
  </si>
  <si>
    <t>Jumlah Ibu Hamil Riil</t>
  </si>
  <si>
    <t xml:space="preserve">Total Kunjungan Ibu Hamil </t>
  </si>
  <si>
    <t>Kematian Ibu</t>
  </si>
  <si>
    <t>Bumiayu</t>
  </si>
  <si>
    <t>Mergosono</t>
  </si>
  <si>
    <t>Tlogowaru</t>
  </si>
  <si>
    <t>PUSKESMAS</t>
  </si>
  <si>
    <t>LUAR WILAYAH</t>
  </si>
  <si>
    <t>TOTAL</t>
  </si>
  <si>
    <t>L</t>
  </si>
  <si>
    <t>P</t>
  </si>
  <si>
    <t>Pelayanan Kesehatan Neonatus 0 - 3 hari ( Kn 1 )</t>
  </si>
  <si>
    <t>Pelayanan Kesehatan Neonatus 0 - 7 hr ( Kn 2 )</t>
  </si>
  <si>
    <t>Pelayanan Kesehatan Neonatus 8 - 28 hr (Kn 3 )</t>
  </si>
  <si>
    <t>Penanganan Kompllikasi neonatus</t>
  </si>
  <si>
    <t>Pelayanan Kesehatan Bayi 29 hr - 11 bulan</t>
  </si>
  <si>
    <t>Jumlah Bayi Riil</t>
  </si>
  <si>
    <t>Total Kunjungan Bayi</t>
  </si>
  <si>
    <t>Pelayanan Kesehatan Balita (1 - 4 Tahun )</t>
  </si>
  <si>
    <t>Pelayanan Kesehatan Balita (0-4 Tahun )</t>
  </si>
  <si>
    <t>Jumlah Balita Riil</t>
  </si>
  <si>
    <t>Total Kunjungan Balta</t>
  </si>
  <si>
    <t>Pelayanan Kesehatan Anak Prasekolah (5)</t>
  </si>
  <si>
    <t>Pelayanan Kesehatan Anak Prasekolah (6)</t>
  </si>
  <si>
    <t>Jumlah Pelayanan Apras</t>
  </si>
  <si>
    <t>Jumlah Apras ( 5 ) Riil + Totak Kunjungan</t>
  </si>
  <si>
    <t>Jumlah Apras ( 6 ) Riil + Totak Kunjungan</t>
  </si>
  <si>
    <t>Jumlah Apras Riil + Total kunjungan</t>
  </si>
  <si>
    <t>IUFD</t>
  </si>
  <si>
    <t>Kematian 0 - 7 hr</t>
  </si>
  <si>
    <t>Kematian 8 - 28 hr</t>
  </si>
  <si>
    <t>Kematian 29 hr - 11 bln</t>
  </si>
  <si>
    <t>Kematian 12 - 60 bulan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</si>
  <si>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</si>
  <si>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</si>
  <si>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</si>
  <si>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</si>
  <si>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</si>
  <si>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</si>
  <si>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KUMULATIF BULAN JANUARI-DESEMBER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</si>
</sst>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scheme val="minor"/>
    </font>
    <font>
      <b/>
      <sz val="14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12"/>
      <color theme="1"/>
      <name val="Times New Roman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4B083"/>
        <bgColor rgb="FFF4B08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92D050"/>
        <bgColor rgb="FF92D050"/>
      </patternFill>
    </fill>
    <fill>
      <patternFill patternType="solid">
        <fgColor rgb="FFFFE598"/>
        <bgColor rgb="FFFFE598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BFBFBF"/>
        <bgColor rgb="FFBFBFBF"/>
      </patternFill>
    </fill>
    <fill>
      <patternFill patternType="solid">
        <fgColor rgb="FFC5E0B3"/>
        <bgColor rgb="FFC5E0B3"/>
      </patternFill>
    </fill>
    <fill>
      <patternFill patternType="solid">
        <fgColor rgb="FFFFD965"/>
        <bgColor rgb="FFFFD965"/>
      </patternFill>
    </fill>
    <fill>
      <patternFill patternType="solid">
        <fgColor rgb="FFADB9CA"/>
        <bgColor rgb="FFADB9CA"/>
      </patternFill>
    </fill>
    <fill>
      <patternFill patternType="solid">
        <fgColor rgb="FFFF6699"/>
        <bgColor rgb="FFFF6699"/>
      </patternFill>
    </fill>
    <fill>
      <patternFill patternType="solid">
        <fgColor rgb="FFFF00FF"/>
        <bgColor rgb="FFFF00FF"/>
      </patternFill>
    </fill>
  </fills>
  <borders count="19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164" fontId="3" fillId="4" borderId="12" xfId="0" applyNumberFormat="1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164" fontId="3" fillId="8" borderId="12" xfId="0" applyNumberFormat="1" applyFont="1" applyFill="1" applyBorder="1" applyAlignment="1">
      <alignment horizontal="center" vertical="center" wrapText="1"/>
    </xf>
    <xf numFmtId="164" fontId="3" fillId="7" borderId="12" xfId="0" applyNumberFormat="1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164" fontId="3" fillId="9" borderId="12" xfId="0" applyNumberFormat="1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 wrapText="1"/>
    </xf>
    <xf numFmtId="164" fontId="3" fillId="10" borderId="12" xfId="0" applyNumberFormat="1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3" fillId="14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left" vertical="center" wrapText="1"/>
    </xf>
    <xf numFmtId="0" fontId="6" fillId="10" borderId="12" xfId="0" applyFont="1" applyFill="1" applyBorder="1" applyAlignment="1">
      <alignment horizontal="left" vertical="center" wrapText="1"/>
    </xf>
    <xf numFmtId="0" fontId="6" fillId="15" borderId="12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/>
    </xf>
    <xf numFmtId="0" fontId="3" fillId="15" borderId="12" xfId="0" applyFont="1" applyFill="1" applyBorder="1" applyAlignment="1">
      <alignment horizontal="center" vertical="center" wrapText="1"/>
    </xf>
    <xf numFmtId="0" fontId="3" fillId="16" borderId="1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left" vertical="center" wrapText="1"/>
    </xf>
    <xf numFmtId="0" fontId="6" fillId="8" borderId="12" xfId="0" applyFont="1" applyFill="1" applyBorder="1" applyAlignment="1">
      <alignment horizontal="left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3" fillId="7" borderId="12" xfId="0" applyFont="1" applyFill="1" applyBorder="1" applyAlignment="1">
      <alignment horizontal="center" vertical="center"/>
    </xf>
    <xf numFmtId="0" fontId="3" fillId="17" borderId="12" xfId="0" applyFont="1" applyFill="1" applyBorder="1" applyAlignment="1">
      <alignment vertical="center" wrapText="1"/>
    </xf>
    <xf numFmtId="0" fontId="6" fillId="17" borderId="12" xfId="0" applyFont="1" applyFill="1" applyBorder="1" applyAlignment="1">
      <alignment horizontal="center" vertical="center" wrapText="1"/>
    </xf>
    <xf numFmtId="0" fontId="3" fillId="17" borderId="12" xfId="0" applyFont="1" applyFill="1" applyBorder="1" applyAlignment="1">
      <alignment horizontal="center" vertical="center"/>
    </xf>
    <xf numFmtId="0" fontId="3" fillId="17" borderId="12" xfId="0" applyFont="1" applyFill="1" applyBorder="1" applyAlignment="1">
      <alignment horizontal="center" vertical="center" wrapText="1"/>
    </xf>
    <xf numFmtId="0" fontId="3" fillId="18" borderId="12" xfId="0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 wrapText="1"/>
    </xf>
    <xf numFmtId="2" fontId="3" fillId="9" borderId="12" xfId="0" applyNumberFormat="1" applyFont="1" applyFill="1" applyBorder="1" applyAlignment="1">
      <alignment horizontal="center" vertical="center"/>
    </xf>
    <xf numFmtId="2" fontId="3" fillId="9" borderId="12" xfId="0" applyNumberFormat="1" applyFont="1" applyFill="1" applyBorder="1" applyAlignment="1">
      <alignment horizontal="center" vertical="center" wrapText="1"/>
    </xf>
    <xf numFmtId="2" fontId="3" fillId="15" borderId="12" xfId="0" applyNumberFormat="1" applyFont="1" applyFill="1" applyBorder="1" applyAlignment="1">
      <alignment horizontal="center" vertical="center"/>
    </xf>
    <xf numFmtId="2" fontId="3" fillId="15" borderId="12" xfId="0" applyNumberFormat="1" applyFont="1" applyFill="1" applyBorder="1" applyAlignment="1">
      <alignment horizontal="center" vertical="center" wrapText="1"/>
    </xf>
    <xf numFmtId="2" fontId="6" fillId="8" borderId="12" xfId="0" applyNumberFormat="1" applyFont="1" applyFill="1" applyBorder="1" applyAlignment="1">
      <alignment horizontal="center" vertical="center" wrapText="1"/>
    </xf>
    <xf numFmtId="2" fontId="3" fillId="7" borderId="12" xfId="0" applyNumberFormat="1" applyFont="1" applyFill="1" applyBorder="1" applyAlignment="1">
      <alignment horizontal="center" vertical="center"/>
    </xf>
    <xf numFmtId="2" fontId="3" fillId="7" borderId="12" xfId="0" applyNumberFormat="1" applyFont="1" applyFill="1" applyBorder="1" applyAlignment="1">
      <alignment horizontal="center" vertical="center" wrapText="1"/>
    </xf>
    <xf numFmtId="164" fontId="3" fillId="6" borderId="12" xfId="0" applyNumberFormat="1" applyFont="1" applyFill="1" applyBorder="1" applyAlignment="1">
      <alignment horizontal="center" vertical="center" wrapText="1"/>
    </xf>
    <xf numFmtId="164" fontId="3" fillId="6" borderId="12" xfId="0" applyNumberFormat="1" applyFont="1" applyFill="1" applyBorder="1" applyAlignment="1">
      <alignment horizontal="center" vertical="center"/>
    </xf>
    <xf numFmtId="164" fontId="3" fillId="9" borderId="12" xfId="0" applyNumberFormat="1" applyFont="1" applyFill="1" applyBorder="1" applyAlignment="1">
      <alignment horizontal="center" vertical="center"/>
    </xf>
    <xf numFmtId="164" fontId="3" fillId="15" borderId="12" xfId="0" applyNumberFormat="1" applyFont="1" applyFill="1" applyBorder="1" applyAlignment="1">
      <alignment horizontal="center" vertical="center" wrapText="1"/>
    </xf>
    <xf numFmtId="164" fontId="3" fillId="15" borderId="12" xfId="0" applyNumberFormat="1" applyFont="1" applyFill="1" applyBorder="1" applyAlignment="1">
      <alignment horizontal="center" vertical="center"/>
    </xf>
    <xf numFmtId="164" fontId="6" fillId="8" borderId="12" xfId="0" applyNumberFormat="1" applyFont="1" applyFill="1" applyBorder="1" applyAlignment="1">
      <alignment horizontal="center" vertical="center" wrapText="1"/>
    </xf>
    <xf numFmtId="164" fontId="3" fillId="7" borderId="12" xfId="0" applyNumberFormat="1" applyFont="1" applyFill="1" applyBorder="1" applyAlignment="1">
      <alignment horizontal="center" vertical="center"/>
    </xf>
    <xf numFmtId="164" fontId="3" fillId="13" borderId="12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5" fillId="0" borderId="16" xfId="0" applyFont="1" applyBorder="1"/>
    <xf numFmtId="0" fontId="5" fillId="0" borderId="17" xfId="0" applyFont="1" applyBorder="1"/>
    <xf numFmtId="0" fontId="3" fillId="13" borderId="15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3" fillId="12" borderId="9" xfId="0" applyFont="1" applyFill="1" applyBorder="1" applyAlignment="1">
      <alignment horizontal="center" vertical="center"/>
    </xf>
    <xf numFmtId="0" fontId="5" fillId="0" borderId="11" xfId="0" applyFont="1" applyBorder="1"/>
    <xf numFmtId="0" fontId="3" fillId="4" borderId="1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8" xfId="0" applyFont="1" applyBorder="1"/>
    <xf numFmtId="0" fontId="5" fillId="0" borderId="13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3"/>
    </xf>
    <xf numFmtId="0" fontId="1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37110</xdr:rowOff>
    </xdr:from>
    <xdr:to>
      <xdr:col>18</xdr:col>
      <xdr:colOff>0</xdr:colOff>
      <xdr:row>6</xdr:row>
      <xdr:rowOff>71505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1271897-62F9-43A2-8E2E-B7F06B090329}"/>
            </a:ext>
          </a:extLst>
        </xdr:cNvPr>
        <xdr:cNvCxnSpPr/>
      </xdr:nvCxnSpPr>
      <xdr:spPr>
        <a:xfrm flipV="1">
          <a:off x="79512" y="1150422"/>
          <a:ext cx="12970975" cy="3439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148445</xdr:colOff>
      <xdr:row>1</xdr:row>
      <xdr:rowOff>98961</xdr:rowOff>
    </xdr:from>
    <xdr:to>
      <xdr:col>2</xdr:col>
      <xdr:colOff>531916</xdr:colOff>
      <xdr:row>5</xdr:row>
      <xdr:rowOff>127413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FAAEDF-07B8-40D0-A5FF-25E5A7E46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5068" y="259773"/>
          <a:ext cx="989608" cy="7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5F41-0DE6-4CA1-906B-CADB54DB6E60}">
  <dimension ref="A1:AZ61"/>
  <sheetViews>
    <sheetView tabSelected="1" topLeftCell="A32" zoomScale="77" zoomScaleNormal="77" zoomScaleSheetLayoutView="59" workbookViewId="0">
      <selection activeCell="T33" sqref="T33"/>
    </sheetView>
  </sheetViews>
  <sheetFormatPr defaultRowHeight="15"/>
  <cols>
    <col min="1" max="1" width="33.42578125" customWidth="1"/>
    <col min="8" max="8" width="12.85546875" customWidth="1"/>
    <col min="9" max="9" width="11" customWidth="1"/>
    <col min="10" max="10" width="11.28515625" customWidth="1"/>
  </cols>
  <sheetData>
    <row r="1" spans="1:52" s="112" customFormat="1" ht="12.95" customHeight="1">
      <c r="A1" s="111"/>
      <c r="D1" s="113" t="s">
        <v>63</v>
      </c>
      <c r="E1" s="113"/>
      <c r="F1" s="113"/>
      <c r="G1" s="113"/>
      <c r="H1" s="113"/>
      <c r="I1" s="113"/>
      <c r="J1" s="113"/>
      <c r="K1" s="113"/>
      <c r="L1" s="113"/>
    </row>
    <row r="2" spans="1:52" s="112" customFormat="1" ht="12.95" customHeight="1">
      <c r="A2" s="111"/>
      <c r="D2" s="113" t="s">
        <v>64</v>
      </c>
      <c r="E2" s="113"/>
      <c r="F2" s="113"/>
      <c r="G2" s="113"/>
      <c r="H2" s="113"/>
      <c r="I2" s="113"/>
      <c r="J2" s="113"/>
      <c r="K2" s="113"/>
      <c r="L2" s="113"/>
    </row>
    <row r="3" spans="1:52" s="112" customFormat="1" ht="21" customHeight="1">
      <c r="A3" s="111"/>
      <c r="D3" s="114" t="s">
        <v>65</v>
      </c>
      <c r="E3" s="114"/>
      <c r="F3" s="114"/>
      <c r="G3" s="114"/>
      <c r="H3" s="114"/>
      <c r="I3" s="114"/>
      <c r="J3" s="114"/>
      <c r="K3" s="114"/>
      <c r="L3" s="114"/>
    </row>
    <row r="4" spans="1:52" s="112" customFormat="1" ht="12.95" customHeight="1">
      <c r="A4" s="111"/>
      <c r="D4" s="113" t="s">
        <v>66</v>
      </c>
      <c r="E4" s="113"/>
      <c r="F4" s="113"/>
      <c r="G4" s="113"/>
      <c r="H4" s="113"/>
      <c r="I4" s="113"/>
      <c r="J4" s="113"/>
      <c r="K4" s="113"/>
      <c r="L4" s="113"/>
    </row>
    <row r="5" spans="1:52" ht="12.95" customHeight="1">
      <c r="A5" s="115"/>
      <c r="D5" s="116"/>
      <c r="E5" s="117" t="s">
        <v>67</v>
      </c>
      <c r="F5" s="117"/>
      <c r="G5" s="117"/>
      <c r="H5" s="117"/>
      <c r="I5" s="117"/>
      <c r="J5" s="117"/>
      <c r="K5" s="117"/>
      <c r="L5" s="116"/>
    </row>
    <row r="6" spans="1:52" ht="15.75" customHeight="1">
      <c r="A6" s="115"/>
      <c r="B6" s="118"/>
      <c r="D6" s="119" t="s">
        <v>68</v>
      </c>
      <c r="E6" s="119"/>
      <c r="F6" s="119"/>
      <c r="G6" s="119"/>
      <c r="H6" s="119"/>
      <c r="I6" s="119"/>
      <c r="J6" s="119"/>
      <c r="K6" s="119"/>
      <c r="L6" s="119"/>
    </row>
    <row r="7" spans="1:52" ht="12" customHeight="1">
      <c r="A7" s="115"/>
      <c r="N7" s="112"/>
      <c r="O7" s="120"/>
      <c r="P7" s="120"/>
      <c r="Q7" s="120"/>
      <c r="R7" s="120"/>
      <c r="S7" s="120"/>
      <c r="T7" s="120"/>
      <c r="U7" s="112"/>
      <c r="V7" s="112"/>
      <c r="W7" s="112"/>
      <c r="X7" s="112"/>
    </row>
    <row r="8" spans="1:52" ht="18.75" customHeight="1">
      <c r="A8" s="101" t="s">
        <v>0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3"/>
      <c r="S8" s="1"/>
      <c r="T8" s="1"/>
      <c r="U8" s="1"/>
      <c r="V8" s="1"/>
      <c r="W8" s="1"/>
      <c r="X8" s="1"/>
      <c r="Y8" s="1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ht="24.75" customHeight="1">
      <c r="A9" s="101" t="s">
        <v>69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5"/>
      <c r="S9" s="1"/>
      <c r="T9" s="1"/>
      <c r="U9" s="1"/>
      <c r="V9" s="1"/>
      <c r="W9" s="1"/>
      <c r="X9" s="1"/>
      <c r="Y9" s="1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21" customHeight="1">
      <c r="A10" s="106"/>
      <c r="B10" s="107"/>
      <c r="C10" s="108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  <c r="T10" s="1"/>
      <c r="U10" s="1"/>
      <c r="V10" s="1"/>
      <c r="W10" s="1"/>
      <c r="X10" s="1"/>
      <c r="Y10" s="1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48" customHeight="1">
      <c r="A11" s="95" t="s">
        <v>1</v>
      </c>
      <c r="B11" s="98" t="s">
        <v>2</v>
      </c>
      <c r="C11" s="91"/>
      <c r="D11" s="93"/>
      <c r="E11" s="98" t="s">
        <v>3</v>
      </c>
      <c r="F11" s="91"/>
      <c r="G11" s="93"/>
      <c r="H11" s="98" t="s">
        <v>4</v>
      </c>
      <c r="I11" s="91"/>
      <c r="J11" s="93"/>
      <c r="K11" s="98" t="s">
        <v>5</v>
      </c>
      <c r="L11" s="91"/>
      <c r="M11" s="93"/>
      <c r="N11" s="109" t="s">
        <v>6</v>
      </c>
      <c r="O11" s="91"/>
      <c r="P11" s="93"/>
      <c r="Q11" s="4" t="s">
        <v>7</v>
      </c>
      <c r="R11" s="110" t="s">
        <v>8</v>
      </c>
      <c r="S11" s="5"/>
      <c r="T11" s="1"/>
      <c r="U11" s="1"/>
      <c r="V11" s="1"/>
      <c r="W11" s="1"/>
      <c r="X11" s="1"/>
      <c r="Y11" s="1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>
      <c r="A12" s="97"/>
      <c r="B12" s="6" t="s">
        <v>9</v>
      </c>
      <c r="C12" s="7" t="s">
        <v>10</v>
      </c>
      <c r="D12" s="7" t="s">
        <v>11</v>
      </c>
      <c r="E12" s="7" t="s">
        <v>9</v>
      </c>
      <c r="F12" s="7" t="s">
        <v>10</v>
      </c>
      <c r="G12" s="7" t="s">
        <v>11</v>
      </c>
      <c r="H12" s="7" t="s">
        <v>9</v>
      </c>
      <c r="I12" s="7" t="s">
        <v>10</v>
      </c>
      <c r="J12" s="7" t="s">
        <v>11</v>
      </c>
      <c r="K12" s="7" t="s">
        <v>9</v>
      </c>
      <c r="L12" s="7" t="s">
        <v>10</v>
      </c>
      <c r="M12" s="7" t="s">
        <v>11</v>
      </c>
      <c r="N12" s="8" t="s">
        <v>9</v>
      </c>
      <c r="O12" s="8" t="s">
        <v>10</v>
      </c>
      <c r="P12" s="8" t="s">
        <v>11</v>
      </c>
      <c r="Q12" s="4" t="s">
        <v>10</v>
      </c>
      <c r="R12" s="97"/>
      <c r="S12" s="5"/>
      <c r="T12" s="1"/>
      <c r="U12" s="1"/>
      <c r="V12" s="1"/>
      <c r="W12" s="1"/>
      <c r="X12" s="1"/>
      <c r="Y12" s="1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</row>
    <row r="13" spans="1:52" ht="48.75" customHeight="1">
      <c r="A13" s="10" t="s">
        <v>12</v>
      </c>
      <c r="B13" s="11">
        <v>155</v>
      </c>
      <c r="C13" s="12">
        <v>138</v>
      </c>
      <c r="D13" s="13">
        <v>89.032258064516128</v>
      </c>
      <c r="E13" s="14">
        <v>231</v>
      </c>
      <c r="F13" s="12">
        <v>217</v>
      </c>
      <c r="G13" s="13">
        <v>93.939393939393938</v>
      </c>
      <c r="H13" s="14">
        <v>229</v>
      </c>
      <c r="I13" s="12">
        <v>96</v>
      </c>
      <c r="J13" s="13">
        <v>41.921397379912662</v>
      </c>
      <c r="K13" s="14">
        <v>93</v>
      </c>
      <c r="L13" s="12">
        <v>84</v>
      </c>
      <c r="M13" s="13">
        <v>90.322580645161281</v>
      </c>
      <c r="N13" s="8">
        <v>708</v>
      </c>
      <c r="O13" s="8">
        <v>535</v>
      </c>
      <c r="P13" s="15">
        <v>75.564971751412429</v>
      </c>
      <c r="Q13" s="12">
        <v>54</v>
      </c>
      <c r="R13" s="4">
        <v>589</v>
      </c>
      <c r="S13" s="5"/>
      <c r="T13" s="1"/>
      <c r="U13" s="1"/>
      <c r="V13" s="1"/>
      <c r="W13" s="1"/>
      <c r="X13" s="1"/>
      <c r="Y13" s="1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ht="48.75" customHeight="1">
      <c r="A14" s="10" t="s">
        <v>13</v>
      </c>
      <c r="B14" s="11">
        <v>155</v>
      </c>
      <c r="C14" s="12">
        <v>10</v>
      </c>
      <c r="D14" s="13">
        <v>6.4516129032258061</v>
      </c>
      <c r="E14" s="14">
        <v>231</v>
      </c>
      <c r="F14" s="12">
        <v>78</v>
      </c>
      <c r="G14" s="13">
        <v>33.766233766233768</v>
      </c>
      <c r="H14" s="14">
        <v>229</v>
      </c>
      <c r="I14" s="12">
        <v>156</v>
      </c>
      <c r="J14" s="13">
        <v>68.122270742358083</v>
      </c>
      <c r="K14" s="14">
        <v>93</v>
      </c>
      <c r="L14" s="12">
        <v>88</v>
      </c>
      <c r="M14" s="13">
        <v>1.075268817204301</v>
      </c>
      <c r="N14" s="8">
        <v>708</v>
      </c>
      <c r="O14" s="8">
        <v>116</v>
      </c>
      <c r="P14" s="15">
        <v>16.384180790960453</v>
      </c>
      <c r="Q14" s="12">
        <v>18</v>
      </c>
      <c r="R14" s="4">
        <v>131</v>
      </c>
      <c r="S14" s="5"/>
      <c r="T14" s="1"/>
      <c r="U14" s="1"/>
      <c r="V14" s="1"/>
      <c r="W14" s="1"/>
      <c r="X14" s="1"/>
      <c r="Y14" s="1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48.75" customHeight="1">
      <c r="A15" s="16" t="s">
        <v>14</v>
      </c>
      <c r="B15" s="11">
        <v>155</v>
      </c>
      <c r="C15" s="17">
        <v>148</v>
      </c>
      <c r="D15" s="18">
        <v>95.483870967741936</v>
      </c>
      <c r="E15" s="14">
        <v>231</v>
      </c>
      <c r="F15" s="17">
        <v>295</v>
      </c>
      <c r="G15" s="19">
        <v>127.70562770562771</v>
      </c>
      <c r="H15" s="14">
        <v>229</v>
      </c>
      <c r="I15" s="17">
        <v>296</v>
      </c>
      <c r="J15" s="19">
        <v>129.25764192139738</v>
      </c>
      <c r="K15" s="14">
        <v>93</v>
      </c>
      <c r="L15" s="17">
        <v>89</v>
      </c>
      <c r="M15" s="19">
        <v>95.698924731182785</v>
      </c>
      <c r="N15" s="17">
        <v>708</v>
      </c>
      <c r="O15" s="17">
        <v>828</v>
      </c>
      <c r="P15" s="19">
        <v>116.94915254237289</v>
      </c>
      <c r="Q15" s="17">
        <v>72</v>
      </c>
      <c r="R15" s="4">
        <v>900</v>
      </c>
      <c r="S15" s="5"/>
      <c r="T15" s="1"/>
      <c r="U15" s="1"/>
      <c r="V15" s="1"/>
      <c r="W15" s="1"/>
      <c r="X15" s="1"/>
      <c r="Y15" s="1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48.75" customHeight="1">
      <c r="A16" s="10" t="s">
        <v>15</v>
      </c>
      <c r="B16" s="11">
        <v>155</v>
      </c>
      <c r="C16" s="12">
        <v>40</v>
      </c>
      <c r="D16" s="13">
        <v>25.806451612903224</v>
      </c>
      <c r="E16" s="14">
        <v>231</v>
      </c>
      <c r="F16" s="12">
        <v>58</v>
      </c>
      <c r="G16" s="13">
        <v>25.108225108225106</v>
      </c>
      <c r="H16" s="14">
        <v>229</v>
      </c>
      <c r="I16" s="12">
        <v>60</v>
      </c>
      <c r="J16" s="13">
        <v>26.200873362445414</v>
      </c>
      <c r="K16" s="14">
        <v>93</v>
      </c>
      <c r="L16" s="12">
        <v>14</v>
      </c>
      <c r="M16" s="13">
        <v>15.053763440860214</v>
      </c>
      <c r="N16" s="8">
        <v>708</v>
      </c>
      <c r="O16" s="8">
        <v>172</v>
      </c>
      <c r="P16" s="15">
        <v>24.293785310734464</v>
      </c>
      <c r="Q16" s="12">
        <v>22</v>
      </c>
      <c r="R16" s="4">
        <v>194</v>
      </c>
      <c r="S16" s="5"/>
      <c r="T16" s="1"/>
      <c r="U16" s="1"/>
      <c r="V16" s="1"/>
      <c r="W16" s="1"/>
      <c r="X16" s="1"/>
      <c r="Y16" s="1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48.75" customHeight="1">
      <c r="A17" s="10" t="s">
        <v>16</v>
      </c>
      <c r="B17" s="11">
        <v>155</v>
      </c>
      <c r="C17" s="12">
        <v>148</v>
      </c>
      <c r="D17" s="13">
        <v>95.483870967741936</v>
      </c>
      <c r="E17" s="14">
        <v>231</v>
      </c>
      <c r="F17" s="12">
        <v>243</v>
      </c>
      <c r="G17" s="13">
        <v>105.1948051948052</v>
      </c>
      <c r="H17" s="14">
        <v>229</v>
      </c>
      <c r="I17" s="12">
        <v>224</v>
      </c>
      <c r="J17" s="13">
        <v>97.816593886462883</v>
      </c>
      <c r="K17" s="14">
        <v>93</v>
      </c>
      <c r="L17" s="12">
        <v>66</v>
      </c>
      <c r="M17" s="13">
        <v>70.967741935483872</v>
      </c>
      <c r="N17" s="8">
        <v>708</v>
      </c>
      <c r="O17" s="8">
        <v>681</v>
      </c>
      <c r="P17" s="15">
        <v>96.186440677966104</v>
      </c>
      <c r="Q17" s="12">
        <v>94</v>
      </c>
      <c r="R17" s="4">
        <v>775</v>
      </c>
      <c r="S17" s="5"/>
      <c r="T17" s="1"/>
      <c r="U17" s="1"/>
      <c r="V17" s="1"/>
      <c r="W17" s="1"/>
      <c r="X17" s="1"/>
      <c r="Y17" s="1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ht="48.75" customHeight="1">
      <c r="A18" s="10" t="s">
        <v>17</v>
      </c>
      <c r="B18" s="11">
        <v>155</v>
      </c>
      <c r="C18" s="12">
        <v>112</v>
      </c>
      <c r="D18" s="13">
        <v>72.258064516129025</v>
      </c>
      <c r="E18" s="14">
        <v>231</v>
      </c>
      <c r="F18" s="12">
        <v>223</v>
      </c>
      <c r="G18" s="13">
        <v>96.53679653679653</v>
      </c>
      <c r="H18" s="14">
        <v>229</v>
      </c>
      <c r="I18" s="12">
        <v>173</v>
      </c>
      <c r="J18" s="13">
        <v>75.545851528384276</v>
      </c>
      <c r="K18" s="14">
        <v>93</v>
      </c>
      <c r="L18" s="12">
        <v>49</v>
      </c>
      <c r="M18" s="13">
        <v>52.688172043010752</v>
      </c>
      <c r="N18" s="8">
        <v>708</v>
      </c>
      <c r="O18" s="8">
        <v>557</v>
      </c>
      <c r="P18" s="15">
        <v>78.672316384180789</v>
      </c>
      <c r="Q18" s="12">
        <v>61</v>
      </c>
      <c r="R18" s="4">
        <v>618</v>
      </c>
      <c r="S18" s="5"/>
      <c r="T18" s="1"/>
      <c r="U18" s="1"/>
      <c r="V18" s="1"/>
      <c r="W18" s="1"/>
      <c r="X18" s="1"/>
      <c r="Y18" s="1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ht="48.75" customHeight="1">
      <c r="A19" s="20" t="s">
        <v>18</v>
      </c>
      <c r="B19" s="11">
        <v>155</v>
      </c>
      <c r="C19" s="12">
        <v>142</v>
      </c>
      <c r="D19" s="21">
        <v>91.612903225806448</v>
      </c>
      <c r="E19" s="14">
        <v>231</v>
      </c>
      <c r="F19" s="12">
        <v>231</v>
      </c>
      <c r="G19" s="21">
        <v>100</v>
      </c>
      <c r="H19" s="14">
        <v>229</v>
      </c>
      <c r="I19" s="12">
        <v>251</v>
      </c>
      <c r="J19" s="21">
        <v>109.60698689956331</v>
      </c>
      <c r="K19" s="14">
        <v>93</v>
      </c>
      <c r="L19" s="12">
        <v>96</v>
      </c>
      <c r="M19" s="21">
        <v>103.2258064516129</v>
      </c>
      <c r="N19" s="22">
        <v>708</v>
      </c>
      <c r="O19" s="22">
        <v>720</v>
      </c>
      <c r="P19" s="21">
        <v>101.69491525423729</v>
      </c>
      <c r="Q19" s="12">
        <v>67</v>
      </c>
      <c r="R19" s="4">
        <v>787</v>
      </c>
      <c r="S19" s="5"/>
      <c r="T19" s="1"/>
      <c r="U19" s="1"/>
      <c r="V19" s="1"/>
      <c r="W19" s="1"/>
      <c r="X19" s="1"/>
      <c r="Y19" s="1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ht="48.75" customHeight="1">
      <c r="A20" s="10" t="s">
        <v>19</v>
      </c>
      <c r="B20" s="11">
        <v>155</v>
      </c>
      <c r="C20" s="12">
        <v>143</v>
      </c>
      <c r="D20" s="13">
        <v>92.258064516129025</v>
      </c>
      <c r="E20" s="14">
        <v>231</v>
      </c>
      <c r="F20" s="12">
        <v>229</v>
      </c>
      <c r="G20" s="13">
        <v>99.134199134199136</v>
      </c>
      <c r="H20" s="14">
        <v>229</v>
      </c>
      <c r="I20" s="12">
        <v>246</v>
      </c>
      <c r="J20" s="13">
        <v>107.42358078602619</v>
      </c>
      <c r="K20" s="14">
        <v>93</v>
      </c>
      <c r="L20" s="12">
        <v>76</v>
      </c>
      <c r="M20" s="13">
        <v>81.72043010752688</v>
      </c>
      <c r="N20" s="8">
        <v>708</v>
      </c>
      <c r="O20" s="8">
        <v>694</v>
      </c>
      <c r="P20" s="15">
        <v>98.022598870056498</v>
      </c>
      <c r="Q20" s="12">
        <v>64</v>
      </c>
      <c r="R20" s="4">
        <v>758</v>
      </c>
      <c r="S20" s="5"/>
      <c r="T20" s="1"/>
      <c r="U20" s="1"/>
      <c r="V20" s="1"/>
      <c r="W20" s="1"/>
      <c r="X20" s="1"/>
      <c r="Y20" s="1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48.75" customHeight="1">
      <c r="A21" s="10" t="s">
        <v>20</v>
      </c>
      <c r="B21" s="11">
        <v>155</v>
      </c>
      <c r="C21" s="12">
        <v>139</v>
      </c>
      <c r="D21" s="13">
        <v>89.677419354838705</v>
      </c>
      <c r="E21" s="14">
        <v>231</v>
      </c>
      <c r="F21" s="12">
        <v>222</v>
      </c>
      <c r="G21" s="13">
        <v>96.103896103896105</v>
      </c>
      <c r="H21" s="14">
        <v>229</v>
      </c>
      <c r="I21" s="12">
        <v>239</v>
      </c>
      <c r="J21" s="13">
        <v>104.36681222707423</v>
      </c>
      <c r="K21" s="14">
        <v>93</v>
      </c>
      <c r="L21" s="12">
        <v>70</v>
      </c>
      <c r="M21" s="13">
        <v>75.268817204301072</v>
      </c>
      <c r="N21" s="8">
        <v>708</v>
      </c>
      <c r="O21" s="8">
        <v>670</v>
      </c>
      <c r="P21" s="15">
        <v>94.632768361581924</v>
      </c>
      <c r="Q21" s="12">
        <v>58</v>
      </c>
      <c r="R21" s="4">
        <v>728</v>
      </c>
      <c r="S21" s="5"/>
      <c r="T21" s="1"/>
      <c r="U21" s="1"/>
      <c r="V21" s="1"/>
      <c r="W21" s="1"/>
      <c r="X21" s="1"/>
      <c r="Y21" s="1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48.75" customHeight="1">
      <c r="A22" s="10" t="s">
        <v>21</v>
      </c>
      <c r="B22" s="11">
        <v>155</v>
      </c>
      <c r="C22" s="12">
        <v>152</v>
      </c>
      <c r="D22" s="13">
        <v>98.064516129032256</v>
      </c>
      <c r="E22" s="14">
        <v>231</v>
      </c>
      <c r="F22" s="12">
        <v>250</v>
      </c>
      <c r="G22" s="13">
        <v>108.22510822510823</v>
      </c>
      <c r="H22" s="14">
        <v>229</v>
      </c>
      <c r="I22" s="12">
        <v>255</v>
      </c>
      <c r="J22" s="13">
        <v>111.35371179039301</v>
      </c>
      <c r="K22" s="14">
        <v>93</v>
      </c>
      <c r="L22" s="12">
        <v>89</v>
      </c>
      <c r="M22" s="13">
        <v>95.698924731182785</v>
      </c>
      <c r="N22" s="8">
        <v>708</v>
      </c>
      <c r="O22" s="8">
        <v>746</v>
      </c>
      <c r="P22" s="15">
        <v>105.36723163841808</v>
      </c>
      <c r="Q22" s="12">
        <v>70</v>
      </c>
      <c r="R22" s="4">
        <v>816</v>
      </c>
      <c r="S22" s="5"/>
      <c r="T22" s="1"/>
      <c r="U22" s="1"/>
      <c r="V22" s="1"/>
      <c r="W22" s="1"/>
      <c r="X22" s="1"/>
      <c r="Y22" s="1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48.75" customHeight="1">
      <c r="A23" s="10" t="s">
        <v>22</v>
      </c>
      <c r="B23" s="11">
        <v>155</v>
      </c>
      <c r="C23" s="12">
        <v>115</v>
      </c>
      <c r="D23" s="13">
        <v>74.193548387096769</v>
      </c>
      <c r="E23" s="14">
        <v>231</v>
      </c>
      <c r="F23" s="12">
        <v>157</v>
      </c>
      <c r="G23" s="13">
        <v>67.96536796536796</v>
      </c>
      <c r="H23" s="14">
        <v>229</v>
      </c>
      <c r="I23" s="12">
        <v>163</v>
      </c>
      <c r="J23" s="13">
        <v>71.179039301310041</v>
      </c>
      <c r="K23" s="14">
        <v>93</v>
      </c>
      <c r="L23" s="12">
        <v>45</v>
      </c>
      <c r="M23" s="13">
        <v>48.387096774193544</v>
      </c>
      <c r="N23" s="8">
        <v>708</v>
      </c>
      <c r="O23" s="8">
        <v>480</v>
      </c>
      <c r="P23" s="15">
        <v>67.79661016949153</v>
      </c>
      <c r="Q23" s="12">
        <v>42</v>
      </c>
      <c r="R23" s="4">
        <v>522</v>
      </c>
      <c r="S23" s="5"/>
      <c r="T23" s="1"/>
      <c r="U23" s="1"/>
      <c r="V23" s="1"/>
      <c r="W23" s="1"/>
      <c r="X23" s="1"/>
      <c r="Y23" s="1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ht="48.75" customHeight="1">
      <c r="A24" s="20" t="s">
        <v>23</v>
      </c>
      <c r="B24" s="23">
        <v>154</v>
      </c>
      <c r="C24" s="12">
        <v>155</v>
      </c>
      <c r="D24" s="21">
        <v>100.64935064935065</v>
      </c>
      <c r="E24" s="23">
        <v>231</v>
      </c>
      <c r="F24" s="12">
        <v>233</v>
      </c>
      <c r="G24" s="21">
        <v>100.86580086580086</v>
      </c>
      <c r="H24" s="23">
        <v>219</v>
      </c>
      <c r="I24" s="12">
        <v>236</v>
      </c>
      <c r="J24" s="21">
        <v>107.76255707762557</v>
      </c>
      <c r="K24" s="23">
        <v>74</v>
      </c>
      <c r="L24" s="12">
        <v>97</v>
      </c>
      <c r="M24" s="21">
        <v>131.08108108108109</v>
      </c>
      <c r="N24" s="22">
        <v>678</v>
      </c>
      <c r="O24" s="22">
        <v>721</v>
      </c>
      <c r="P24" s="21">
        <v>106.34218289085545</v>
      </c>
      <c r="Q24" s="12">
        <v>56</v>
      </c>
      <c r="R24" s="4">
        <v>777</v>
      </c>
      <c r="S24" s="24"/>
      <c r="T24" s="25"/>
      <c r="U24" s="25"/>
      <c r="V24" s="25"/>
      <c r="W24" s="25"/>
      <c r="X24" s="25"/>
      <c r="Y24" s="25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ht="48.75" customHeight="1">
      <c r="A25" s="10" t="s">
        <v>24</v>
      </c>
      <c r="B25" s="11">
        <v>31</v>
      </c>
      <c r="C25" s="12">
        <v>40</v>
      </c>
      <c r="D25" s="13">
        <v>129.03225806451613</v>
      </c>
      <c r="E25" s="14">
        <v>46</v>
      </c>
      <c r="F25" s="12">
        <v>43</v>
      </c>
      <c r="G25" s="13">
        <v>93.478260869565219</v>
      </c>
      <c r="H25" s="14">
        <v>46</v>
      </c>
      <c r="I25" s="12">
        <v>49</v>
      </c>
      <c r="J25" s="13">
        <v>106.52173913043478</v>
      </c>
      <c r="K25" s="14">
        <v>19</v>
      </c>
      <c r="L25" s="12">
        <v>21</v>
      </c>
      <c r="M25" s="13">
        <v>110.52631578947368</v>
      </c>
      <c r="N25" s="8">
        <v>142</v>
      </c>
      <c r="O25" s="8">
        <v>153</v>
      </c>
      <c r="P25" s="15">
        <v>107.74647887323944</v>
      </c>
      <c r="Q25" s="12">
        <v>16</v>
      </c>
      <c r="R25" s="4">
        <v>169</v>
      </c>
      <c r="S25" s="5"/>
      <c r="T25" s="1"/>
      <c r="U25" s="1"/>
      <c r="V25" s="1"/>
      <c r="W25" s="1"/>
      <c r="X25" s="1"/>
      <c r="Y25" s="1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ht="48.75" customHeight="1">
      <c r="A26" s="26" t="s">
        <v>25</v>
      </c>
      <c r="B26" s="11">
        <v>154</v>
      </c>
      <c r="C26" s="12">
        <v>152</v>
      </c>
      <c r="D26" s="13">
        <v>98.701298701298697</v>
      </c>
      <c r="E26" s="14">
        <v>231</v>
      </c>
      <c r="F26" s="12">
        <v>233</v>
      </c>
      <c r="G26" s="13">
        <v>100.86580086580086</v>
      </c>
      <c r="H26" s="14">
        <v>219</v>
      </c>
      <c r="I26" s="12">
        <v>236</v>
      </c>
      <c r="J26" s="13">
        <v>107.76255707762557</v>
      </c>
      <c r="K26" s="14">
        <v>74</v>
      </c>
      <c r="L26" s="12">
        <v>95</v>
      </c>
      <c r="M26" s="13">
        <v>128.37837837837839</v>
      </c>
      <c r="N26" s="8">
        <v>678</v>
      </c>
      <c r="O26" s="8">
        <v>716</v>
      </c>
      <c r="P26" s="15">
        <v>105.60471976401179</v>
      </c>
      <c r="Q26" s="12">
        <v>55</v>
      </c>
      <c r="R26" s="4">
        <v>771</v>
      </c>
      <c r="S26" s="27"/>
      <c r="T26" s="28"/>
      <c r="U26" s="28"/>
      <c r="V26" s="28"/>
      <c r="W26" s="28"/>
      <c r="X26" s="28"/>
      <c r="Y26" s="28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ht="48.75" customHeight="1">
      <c r="A27" s="26" t="s">
        <v>26</v>
      </c>
      <c r="B27" s="11">
        <v>154</v>
      </c>
      <c r="C27" s="12">
        <v>155</v>
      </c>
      <c r="D27" s="13">
        <v>100.64935064935065</v>
      </c>
      <c r="E27" s="14">
        <v>231</v>
      </c>
      <c r="F27" s="12">
        <v>233</v>
      </c>
      <c r="G27" s="13">
        <v>100.86580086580086</v>
      </c>
      <c r="H27" s="14">
        <v>219</v>
      </c>
      <c r="I27" s="12">
        <v>236</v>
      </c>
      <c r="J27" s="13">
        <v>107.76255707762557</v>
      </c>
      <c r="K27" s="14">
        <v>74</v>
      </c>
      <c r="L27" s="12">
        <v>94</v>
      </c>
      <c r="M27" s="13">
        <v>127.02702702702703</v>
      </c>
      <c r="N27" s="8">
        <v>678</v>
      </c>
      <c r="O27" s="8">
        <v>718</v>
      </c>
      <c r="P27" s="15">
        <v>105.89970501474926</v>
      </c>
      <c r="Q27" s="12">
        <v>55</v>
      </c>
      <c r="R27" s="4">
        <v>773</v>
      </c>
      <c r="S27" s="27"/>
      <c r="T27" s="28"/>
      <c r="U27" s="28"/>
      <c r="V27" s="28"/>
      <c r="W27" s="28"/>
      <c r="X27" s="28"/>
      <c r="Y27" s="28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48.75" customHeight="1">
      <c r="A28" s="26" t="s">
        <v>27</v>
      </c>
      <c r="B28" s="11">
        <v>154</v>
      </c>
      <c r="C28" s="12">
        <v>157</v>
      </c>
      <c r="D28" s="13">
        <v>101.94805194805194</v>
      </c>
      <c r="E28" s="14">
        <v>231</v>
      </c>
      <c r="F28" s="12">
        <v>226</v>
      </c>
      <c r="G28" s="13">
        <v>97.835497835497833</v>
      </c>
      <c r="H28" s="14">
        <v>219</v>
      </c>
      <c r="I28" s="12">
        <v>234</v>
      </c>
      <c r="J28" s="13">
        <v>106.84931506849315</v>
      </c>
      <c r="K28" s="14">
        <v>74</v>
      </c>
      <c r="L28" s="12">
        <v>90</v>
      </c>
      <c r="M28" s="13">
        <v>121.62162162162163</v>
      </c>
      <c r="N28" s="8">
        <v>678</v>
      </c>
      <c r="O28" s="8">
        <v>707</v>
      </c>
      <c r="P28" s="15">
        <v>104.27728613569322</v>
      </c>
      <c r="Q28" s="12">
        <v>46</v>
      </c>
      <c r="R28" s="4">
        <v>753</v>
      </c>
      <c r="S28" s="27"/>
      <c r="T28" s="28"/>
      <c r="U28" s="28"/>
      <c r="V28" s="28"/>
      <c r="W28" s="28"/>
      <c r="X28" s="28"/>
      <c r="Y28" s="28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ht="48.75" customHeight="1">
      <c r="A29" s="26" t="s">
        <v>28</v>
      </c>
      <c r="B29" s="11">
        <v>154</v>
      </c>
      <c r="C29" s="12">
        <v>160</v>
      </c>
      <c r="D29" s="13">
        <v>103.8961038961039</v>
      </c>
      <c r="E29" s="14">
        <v>231</v>
      </c>
      <c r="F29" s="12">
        <v>221</v>
      </c>
      <c r="G29" s="13">
        <v>95.670995670995666</v>
      </c>
      <c r="H29" s="14">
        <v>219</v>
      </c>
      <c r="I29" s="12">
        <v>229</v>
      </c>
      <c r="J29" s="13">
        <v>104.5662100456621</v>
      </c>
      <c r="K29" s="14">
        <v>74</v>
      </c>
      <c r="L29" s="12">
        <v>87</v>
      </c>
      <c r="M29" s="13">
        <v>117.56756756756756</v>
      </c>
      <c r="N29" s="8">
        <v>678</v>
      </c>
      <c r="O29" s="8">
        <v>697</v>
      </c>
      <c r="P29" s="15">
        <v>102.8023598820059</v>
      </c>
      <c r="Q29" s="12">
        <v>45</v>
      </c>
      <c r="R29" s="4">
        <v>742</v>
      </c>
      <c r="S29" s="27"/>
      <c r="T29" s="28"/>
      <c r="U29" s="28"/>
      <c r="V29" s="28"/>
      <c r="W29" s="28"/>
      <c r="X29" s="28"/>
      <c r="Y29" s="28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ht="48.75" customHeight="1">
      <c r="A30" s="29" t="s">
        <v>29</v>
      </c>
      <c r="B30" s="30">
        <v>155</v>
      </c>
      <c r="C30" s="31">
        <v>149</v>
      </c>
      <c r="D30" s="13">
        <v>96.129032258064512</v>
      </c>
      <c r="E30" s="32">
        <v>231</v>
      </c>
      <c r="F30" s="31">
        <v>298</v>
      </c>
      <c r="G30" s="13">
        <v>129.00432900432901</v>
      </c>
      <c r="H30" s="32">
        <v>229</v>
      </c>
      <c r="I30" s="31">
        <v>289</v>
      </c>
      <c r="J30" s="13">
        <v>126.20087336244541</v>
      </c>
      <c r="K30" s="32">
        <v>93</v>
      </c>
      <c r="L30" s="31">
        <v>95</v>
      </c>
      <c r="M30" s="13">
        <v>102.15053763440859</v>
      </c>
      <c r="N30" s="8">
        <v>708</v>
      </c>
      <c r="O30" s="8">
        <v>831</v>
      </c>
      <c r="P30" s="15">
        <v>117.37288135593221</v>
      </c>
      <c r="Q30" s="31">
        <v>92</v>
      </c>
      <c r="R30" s="4">
        <v>923</v>
      </c>
      <c r="S30" s="5"/>
      <c r="T30" s="1"/>
      <c r="U30" s="1"/>
      <c r="V30" s="1"/>
      <c r="W30" s="1"/>
      <c r="X30" s="1"/>
      <c r="Y30" s="1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>
        <f>708*20%</f>
        <v>141.6</v>
      </c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ht="48.75" customHeight="1">
      <c r="A31" s="33" t="s">
        <v>30</v>
      </c>
      <c r="B31" s="30">
        <v>155</v>
      </c>
      <c r="C31" s="12">
        <v>794</v>
      </c>
      <c r="D31" s="34">
        <v>512.25806451612902</v>
      </c>
      <c r="E31" s="32">
        <v>231</v>
      </c>
      <c r="F31" s="12">
        <v>1446</v>
      </c>
      <c r="G31" s="34">
        <v>625.97402597402595</v>
      </c>
      <c r="H31" s="32">
        <v>229</v>
      </c>
      <c r="I31" s="12">
        <v>922</v>
      </c>
      <c r="J31" s="34">
        <v>402.62008733624452</v>
      </c>
      <c r="K31" s="32">
        <v>93</v>
      </c>
      <c r="L31" s="12">
        <v>564</v>
      </c>
      <c r="M31" s="34">
        <v>606.45161290322574</v>
      </c>
      <c r="N31" s="35">
        <v>708</v>
      </c>
      <c r="O31" s="35">
        <v>3726</v>
      </c>
      <c r="P31" s="34">
        <v>526.27118644067798</v>
      </c>
      <c r="Q31" s="12">
        <v>305</v>
      </c>
      <c r="R31" s="4">
        <v>4031</v>
      </c>
      <c r="S31" s="36"/>
      <c r="T31" s="3"/>
      <c r="U31" s="3"/>
      <c r="V31" s="3"/>
      <c r="W31" s="3"/>
      <c r="X31" s="3"/>
      <c r="Y31" s="3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ht="48.75" customHeight="1">
      <c r="A32" s="33" t="s">
        <v>31</v>
      </c>
      <c r="B32" s="30">
        <v>155</v>
      </c>
      <c r="C32" s="12">
        <v>596</v>
      </c>
      <c r="D32" s="34">
        <v>384.51612903225805</v>
      </c>
      <c r="E32" s="32">
        <v>231</v>
      </c>
      <c r="F32" s="12">
        <v>1767</v>
      </c>
      <c r="G32" s="34">
        <v>764.93506493506493</v>
      </c>
      <c r="H32" s="32">
        <v>229</v>
      </c>
      <c r="I32" s="12">
        <v>927</v>
      </c>
      <c r="J32" s="34">
        <v>404.80349344978163</v>
      </c>
      <c r="K32" s="32">
        <v>93</v>
      </c>
      <c r="L32" s="12">
        <v>496</v>
      </c>
      <c r="M32" s="34">
        <v>533.33333333333326</v>
      </c>
      <c r="N32" s="35">
        <v>708</v>
      </c>
      <c r="O32" s="35">
        <v>3786</v>
      </c>
      <c r="P32" s="34">
        <v>534.74576271186436</v>
      </c>
      <c r="Q32" s="12">
        <v>497</v>
      </c>
      <c r="R32" s="4">
        <v>4283</v>
      </c>
      <c r="S32" s="36"/>
      <c r="T32" s="3"/>
      <c r="U32" s="3"/>
      <c r="V32" s="3"/>
      <c r="W32" s="3"/>
      <c r="X32" s="3"/>
      <c r="Y32" s="3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ht="48.75" customHeight="1">
      <c r="A33" s="33" t="s">
        <v>32</v>
      </c>
      <c r="B33" s="37">
        <v>0</v>
      </c>
      <c r="C33" s="12">
        <v>2</v>
      </c>
      <c r="D33" s="35" t="e">
        <v>#DIV/0!</v>
      </c>
      <c r="E33" s="37">
        <v>0</v>
      </c>
      <c r="F33" s="12">
        <v>1</v>
      </c>
      <c r="G33" s="35" t="e">
        <v>#DIV/0!</v>
      </c>
      <c r="H33" s="37">
        <v>0</v>
      </c>
      <c r="I33" s="12">
        <v>0</v>
      </c>
      <c r="J33" s="35" t="e">
        <v>#DIV/0!</v>
      </c>
      <c r="K33" s="37">
        <v>0</v>
      </c>
      <c r="L33" s="12">
        <v>0</v>
      </c>
      <c r="M33" s="35" t="e">
        <v>#DIV/0!</v>
      </c>
      <c r="N33" s="35">
        <v>0</v>
      </c>
      <c r="O33" s="35">
        <v>3</v>
      </c>
      <c r="P33" s="35" t="e">
        <v>#DIV/0!</v>
      </c>
      <c r="Q33" s="12">
        <v>0</v>
      </c>
      <c r="R33" s="4">
        <v>3</v>
      </c>
      <c r="S33" s="36"/>
      <c r="T33" s="3"/>
      <c r="U33" s="3"/>
      <c r="V33" s="3"/>
      <c r="W33" s="3"/>
      <c r="X33" s="3"/>
      <c r="Y33" s="3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6" spans="1:52" ht="29.25" customHeight="1">
      <c r="A36" s="95" t="s">
        <v>1</v>
      </c>
      <c r="B36" s="98" t="s">
        <v>2</v>
      </c>
      <c r="C36" s="91"/>
      <c r="D36" s="91"/>
      <c r="E36" s="91"/>
      <c r="F36" s="91"/>
      <c r="G36" s="91"/>
      <c r="H36" s="91"/>
      <c r="I36" s="91"/>
      <c r="J36" s="93"/>
      <c r="K36" s="98" t="s">
        <v>33</v>
      </c>
      <c r="L36" s="91"/>
      <c r="M36" s="91"/>
      <c r="N36" s="91"/>
      <c r="O36" s="91"/>
      <c r="P36" s="91"/>
      <c r="Q36" s="91"/>
      <c r="R36" s="91"/>
      <c r="S36" s="93"/>
      <c r="T36" s="98" t="s">
        <v>34</v>
      </c>
      <c r="U36" s="91"/>
      <c r="V36" s="91"/>
      <c r="W36" s="91"/>
      <c r="X36" s="91"/>
      <c r="Y36" s="91"/>
      <c r="Z36" s="91"/>
      <c r="AA36" s="91"/>
      <c r="AB36" s="93"/>
      <c r="AC36" s="99" t="s">
        <v>35</v>
      </c>
      <c r="AD36" s="91"/>
      <c r="AE36" s="91"/>
      <c r="AF36" s="91"/>
      <c r="AG36" s="91"/>
      <c r="AH36" s="91"/>
      <c r="AI36" s="91"/>
      <c r="AJ36" s="91"/>
      <c r="AK36" s="93"/>
      <c r="AL36" s="100" t="s">
        <v>36</v>
      </c>
      <c r="AM36" s="85"/>
      <c r="AN36" s="85"/>
      <c r="AO36" s="85"/>
      <c r="AP36" s="85"/>
      <c r="AQ36" s="85"/>
      <c r="AR36" s="85"/>
      <c r="AS36" s="85"/>
      <c r="AT36" s="86"/>
      <c r="AU36" s="90" t="s">
        <v>37</v>
      </c>
      <c r="AV36" s="91"/>
      <c r="AW36" s="91"/>
      <c r="AX36" s="92" t="s">
        <v>38</v>
      </c>
      <c r="AY36" s="91"/>
      <c r="AZ36" s="93"/>
    </row>
    <row r="37" spans="1:52" ht="18.75" customHeight="1">
      <c r="A37" s="96"/>
      <c r="B37" s="84" t="s">
        <v>9</v>
      </c>
      <c r="C37" s="85"/>
      <c r="D37" s="86"/>
      <c r="E37" s="94" t="s">
        <v>10</v>
      </c>
      <c r="F37" s="85"/>
      <c r="G37" s="86"/>
      <c r="H37" s="94" t="s">
        <v>11</v>
      </c>
      <c r="I37" s="85"/>
      <c r="J37" s="86"/>
      <c r="K37" s="84" t="s">
        <v>9</v>
      </c>
      <c r="L37" s="85"/>
      <c r="M37" s="86"/>
      <c r="N37" s="94" t="s">
        <v>10</v>
      </c>
      <c r="O37" s="85"/>
      <c r="P37" s="86"/>
      <c r="Q37" s="94" t="s">
        <v>11</v>
      </c>
      <c r="R37" s="85"/>
      <c r="S37" s="86"/>
      <c r="T37" s="84" t="s">
        <v>9</v>
      </c>
      <c r="U37" s="85"/>
      <c r="V37" s="86"/>
      <c r="W37" s="94" t="s">
        <v>10</v>
      </c>
      <c r="X37" s="85"/>
      <c r="Y37" s="86"/>
      <c r="Z37" s="94" t="s">
        <v>11</v>
      </c>
      <c r="AA37" s="85"/>
      <c r="AB37" s="86"/>
      <c r="AC37" s="84" t="s">
        <v>9</v>
      </c>
      <c r="AD37" s="85"/>
      <c r="AE37" s="86"/>
      <c r="AF37" s="94" t="s">
        <v>10</v>
      </c>
      <c r="AG37" s="85"/>
      <c r="AH37" s="86"/>
      <c r="AI37" s="94" t="s">
        <v>11</v>
      </c>
      <c r="AJ37" s="85"/>
      <c r="AK37" s="86"/>
      <c r="AL37" s="84" t="s">
        <v>9</v>
      </c>
      <c r="AM37" s="85"/>
      <c r="AN37" s="86"/>
      <c r="AO37" s="87" t="s">
        <v>10</v>
      </c>
      <c r="AP37" s="85"/>
      <c r="AQ37" s="86"/>
      <c r="AR37" s="87" t="s">
        <v>11</v>
      </c>
      <c r="AS37" s="85"/>
      <c r="AT37" s="86"/>
      <c r="AU37" s="88" t="s">
        <v>10</v>
      </c>
      <c r="AV37" s="85"/>
      <c r="AW37" s="86"/>
      <c r="AX37" s="89" t="s">
        <v>10</v>
      </c>
      <c r="AY37" s="85"/>
      <c r="AZ37" s="86"/>
    </row>
    <row r="38" spans="1:52" ht="16.5" customHeight="1">
      <c r="A38" s="97"/>
      <c r="B38" s="6" t="s">
        <v>39</v>
      </c>
      <c r="C38" s="6" t="s">
        <v>40</v>
      </c>
      <c r="D38" s="38" t="s">
        <v>8</v>
      </c>
      <c r="E38" s="6" t="s">
        <v>39</v>
      </c>
      <c r="F38" s="6" t="s">
        <v>40</v>
      </c>
      <c r="G38" s="38" t="s">
        <v>8</v>
      </c>
      <c r="H38" s="6" t="s">
        <v>39</v>
      </c>
      <c r="I38" s="6" t="s">
        <v>40</v>
      </c>
      <c r="J38" s="38" t="s">
        <v>8</v>
      </c>
      <c r="K38" s="6" t="s">
        <v>39</v>
      </c>
      <c r="L38" s="6" t="s">
        <v>40</v>
      </c>
      <c r="M38" s="38" t="s">
        <v>8</v>
      </c>
      <c r="N38" s="6" t="s">
        <v>39</v>
      </c>
      <c r="O38" s="6" t="s">
        <v>40</v>
      </c>
      <c r="P38" s="38" t="s">
        <v>8</v>
      </c>
      <c r="Q38" s="6" t="s">
        <v>39</v>
      </c>
      <c r="R38" s="6" t="s">
        <v>40</v>
      </c>
      <c r="S38" s="38" t="s">
        <v>8</v>
      </c>
      <c r="T38" s="6" t="s">
        <v>39</v>
      </c>
      <c r="U38" s="6" t="s">
        <v>40</v>
      </c>
      <c r="V38" s="38" t="s">
        <v>8</v>
      </c>
      <c r="W38" s="6" t="s">
        <v>39</v>
      </c>
      <c r="X38" s="6" t="s">
        <v>40</v>
      </c>
      <c r="Y38" s="38" t="s">
        <v>8</v>
      </c>
      <c r="Z38" s="6" t="s">
        <v>39</v>
      </c>
      <c r="AA38" s="6" t="s">
        <v>40</v>
      </c>
      <c r="AB38" s="38" t="s">
        <v>8</v>
      </c>
      <c r="AC38" s="6" t="s">
        <v>39</v>
      </c>
      <c r="AD38" s="6" t="s">
        <v>40</v>
      </c>
      <c r="AE38" s="38" t="s">
        <v>8</v>
      </c>
      <c r="AF38" s="6" t="s">
        <v>39</v>
      </c>
      <c r="AG38" s="6" t="s">
        <v>40</v>
      </c>
      <c r="AH38" s="38" t="s">
        <v>8</v>
      </c>
      <c r="AI38" s="6" t="s">
        <v>39</v>
      </c>
      <c r="AJ38" s="6" t="s">
        <v>40</v>
      </c>
      <c r="AK38" s="38" t="s">
        <v>8</v>
      </c>
      <c r="AL38" s="6" t="s">
        <v>39</v>
      </c>
      <c r="AM38" s="6" t="s">
        <v>40</v>
      </c>
      <c r="AN38" s="38" t="s">
        <v>8</v>
      </c>
      <c r="AO38" s="39" t="s">
        <v>39</v>
      </c>
      <c r="AP38" s="39" t="s">
        <v>40</v>
      </c>
      <c r="AQ38" s="39" t="s">
        <v>8</v>
      </c>
      <c r="AR38" s="39" t="s">
        <v>39</v>
      </c>
      <c r="AS38" s="39" t="s">
        <v>40</v>
      </c>
      <c r="AT38" s="39" t="s">
        <v>8</v>
      </c>
      <c r="AU38" s="40" t="s">
        <v>39</v>
      </c>
      <c r="AV38" s="40" t="s">
        <v>40</v>
      </c>
      <c r="AW38" s="40" t="s">
        <v>8</v>
      </c>
      <c r="AX38" s="41" t="s">
        <v>39</v>
      </c>
      <c r="AY38" s="41" t="s">
        <v>40</v>
      </c>
      <c r="AZ38" s="41" t="s">
        <v>8</v>
      </c>
    </row>
    <row r="39" spans="1:52" ht="48.75" customHeight="1">
      <c r="A39" s="42" t="s">
        <v>41</v>
      </c>
      <c r="B39" s="43">
        <v>76</v>
      </c>
      <c r="C39" s="43">
        <v>78</v>
      </c>
      <c r="D39" s="43">
        <v>154</v>
      </c>
      <c r="E39" s="44">
        <v>82</v>
      </c>
      <c r="F39" s="44">
        <v>66</v>
      </c>
      <c r="G39" s="45">
        <v>148</v>
      </c>
      <c r="H39" s="67">
        <v>107.89473684210526</v>
      </c>
      <c r="I39" s="67">
        <v>84.615384615384613</v>
      </c>
      <c r="J39" s="68">
        <v>96.103896103896105</v>
      </c>
      <c r="K39" s="38">
        <v>113</v>
      </c>
      <c r="L39" s="14">
        <v>118</v>
      </c>
      <c r="M39" s="38">
        <v>231</v>
      </c>
      <c r="N39" s="12">
        <v>129</v>
      </c>
      <c r="O39" s="46">
        <v>113</v>
      </c>
      <c r="P39" s="47">
        <v>242</v>
      </c>
      <c r="Q39" s="76">
        <v>114.15929203539824</v>
      </c>
      <c r="R39" s="77">
        <v>95.762711864406782</v>
      </c>
      <c r="S39" s="76">
        <v>104.76190476190476</v>
      </c>
      <c r="T39" s="38">
        <v>112</v>
      </c>
      <c r="U39" s="38">
        <v>107</v>
      </c>
      <c r="V39" s="38">
        <v>219</v>
      </c>
      <c r="W39" s="12">
        <v>125</v>
      </c>
      <c r="X39" s="12">
        <v>114</v>
      </c>
      <c r="Y39" s="47">
        <v>239</v>
      </c>
      <c r="Z39" s="76">
        <v>111.60714285714285</v>
      </c>
      <c r="AA39" s="76">
        <v>106.54205607476635</v>
      </c>
      <c r="AB39" s="76">
        <v>109.13242009132421</v>
      </c>
      <c r="AC39" s="38">
        <v>38</v>
      </c>
      <c r="AD39" s="38">
        <v>36</v>
      </c>
      <c r="AE39" s="38">
        <v>74</v>
      </c>
      <c r="AF39" s="12">
        <v>67</v>
      </c>
      <c r="AG39" s="46">
        <v>34</v>
      </c>
      <c r="AH39" s="45">
        <v>101</v>
      </c>
      <c r="AI39" s="77">
        <v>176.31578947368422</v>
      </c>
      <c r="AJ39" s="77">
        <v>94.444444444444443</v>
      </c>
      <c r="AK39" s="77">
        <v>136.48648648648648</v>
      </c>
      <c r="AL39" s="14">
        <v>339</v>
      </c>
      <c r="AM39" s="14">
        <v>339</v>
      </c>
      <c r="AN39" s="14">
        <v>678</v>
      </c>
      <c r="AO39" s="48">
        <v>403</v>
      </c>
      <c r="AP39" s="48">
        <v>327</v>
      </c>
      <c r="AQ39" s="48">
        <v>730</v>
      </c>
      <c r="AR39" s="83">
        <v>118.87905604719764</v>
      </c>
      <c r="AS39" s="83">
        <v>96.460176991150433</v>
      </c>
      <c r="AT39" s="83">
        <v>107.66961651917404</v>
      </c>
      <c r="AU39" s="49">
        <v>0</v>
      </c>
      <c r="AV39" s="49">
        <v>0</v>
      </c>
      <c r="AW39" s="49">
        <v>0</v>
      </c>
      <c r="AX39" s="50">
        <v>403</v>
      </c>
      <c r="AY39" s="50">
        <v>327</v>
      </c>
      <c r="AZ39" s="50">
        <v>730</v>
      </c>
    </row>
    <row r="40" spans="1:52" ht="48.75" customHeight="1">
      <c r="A40" s="42" t="s">
        <v>42</v>
      </c>
      <c r="B40" s="43">
        <v>76</v>
      </c>
      <c r="C40" s="43">
        <v>78</v>
      </c>
      <c r="D40" s="43">
        <v>154</v>
      </c>
      <c r="E40" s="44">
        <v>77</v>
      </c>
      <c r="F40" s="44">
        <v>53</v>
      </c>
      <c r="G40" s="45">
        <v>130</v>
      </c>
      <c r="H40" s="67">
        <v>101.31578947368421</v>
      </c>
      <c r="I40" s="67">
        <v>67.948717948717942</v>
      </c>
      <c r="J40" s="68">
        <v>84.415584415584419</v>
      </c>
      <c r="K40" s="38">
        <v>113</v>
      </c>
      <c r="L40" s="14">
        <v>118</v>
      </c>
      <c r="M40" s="38">
        <v>231</v>
      </c>
      <c r="N40" s="12">
        <v>135</v>
      </c>
      <c r="O40" s="46">
        <v>122</v>
      </c>
      <c r="P40" s="47">
        <v>257</v>
      </c>
      <c r="Q40" s="76">
        <v>119.46902654867257</v>
      </c>
      <c r="R40" s="77">
        <v>103.38983050847459</v>
      </c>
      <c r="S40" s="76">
        <v>111.25541125541125</v>
      </c>
      <c r="T40" s="38">
        <v>112</v>
      </c>
      <c r="U40" s="38">
        <v>107</v>
      </c>
      <c r="V40" s="38">
        <v>219</v>
      </c>
      <c r="W40" s="12">
        <v>123</v>
      </c>
      <c r="X40" s="12">
        <v>111</v>
      </c>
      <c r="Y40" s="47">
        <v>234</v>
      </c>
      <c r="Z40" s="76">
        <v>109.82142857142856</v>
      </c>
      <c r="AA40" s="76">
        <v>103.73831775700934</v>
      </c>
      <c r="AB40" s="76">
        <v>106.84931506849315</v>
      </c>
      <c r="AC40" s="38">
        <v>38</v>
      </c>
      <c r="AD40" s="38">
        <v>36</v>
      </c>
      <c r="AE40" s="38">
        <v>74</v>
      </c>
      <c r="AF40" s="12">
        <v>69</v>
      </c>
      <c r="AG40" s="46">
        <v>32</v>
      </c>
      <c r="AH40" s="45">
        <v>101</v>
      </c>
      <c r="AI40" s="77">
        <v>181.57894736842104</v>
      </c>
      <c r="AJ40" s="77">
        <v>88.888888888888886</v>
      </c>
      <c r="AK40" s="77">
        <v>136.48648648648648</v>
      </c>
      <c r="AL40" s="14">
        <v>339</v>
      </c>
      <c r="AM40" s="14">
        <v>339</v>
      </c>
      <c r="AN40" s="14">
        <v>678</v>
      </c>
      <c r="AO40" s="48">
        <v>404</v>
      </c>
      <c r="AP40" s="48">
        <v>318</v>
      </c>
      <c r="AQ40" s="48">
        <v>722</v>
      </c>
      <c r="AR40" s="83">
        <v>119.1740412979351</v>
      </c>
      <c r="AS40" s="83">
        <v>93.805309734513273</v>
      </c>
      <c r="AT40" s="83">
        <v>106.48967551622418</v>
      </c>
      <c r="AU40" s="49">
        <v>2</v>
      </c>
      <c r="AV40" s="49">
        <v>0</v>
      </c>
      <c r="AW40" s="49">
        <v>2</v>
      </c>
      <c r="AX40" s="50">
        <v>406</v>
      </c>
      <c r="AY40" s="50">
        <v>318</v>
      </c>
      <c r="AZ40" s="50">
        <v>724</v>
      </c>
    </row>
    <row r="41" spans="1:52" ht="48.75" customHeight="1">
      <c r="A41" s="51" t="s">
        <v>43</v>
      </c>
      <c r="B41" s="20">
        <v>76</v>
      </c>
      <c r="C41" s="20">
        <v>78</v>
      </c>
      <c r="D41" s="20">
        <v>154</v>
      </c>
      <c r="E41" s="44">
        <v>78</v>
      </c>
      <c r="F41" s="44">
        <v>55</v>
      </c>
      <c r="G41" s="23">
        <v>133</v>
      </c>
      <c r="H41" s="69">
        <v>102.63157894736842</v>
      </c>
      <c r="I41" s="69">
        <v>70.512820512820511</v>
      </c>
      <c r="J41" s="70">
        <v>86.36363636363636</v>
      </c>
      <c r="K41" s="22">
        <v>113</v>
      </c>
      <c r="L41" s="23">
        <v>118</v>
      </c>
      <c r="M41" s="22">
        <v>231</v>
      </c>
      <c r="N41" s="12">
        <v>125</v>
      </c>
      <c r="O41" s="46">
        <v>104</v>
      </c>
      <c r="P41" s="22">
        <v>229</v>
      </c>
      <c r="Q41" s="21">
        <v>110.61946902654869</v>
      </c>
      <c r="R41" s="78">
        <v>88.13559322033899</v>
      </c>
      <c r="S41" s="21">
        <v>99.134199134199136</v>
      </c>
      <c r="T41" s="22">
        <v>112</v>
      </c>
      <c r="U41" s="22">
        <v>107</v>
      </c>
      <c r="V41" s="22">
        <v>219</v>
      </c>
      <c r="W41" s="12">
        <v>123</v>
      </c>
      <c r="X41" s="12">
        <v>113</v>
      </c>
      <c r="Y41" s="22">
        <v>236</v>
      </c>
      <c r="Z41" s="21">
        <v>109.82142857142856</v>
      </c>
      <c r="AA41" s="21">
        <v>105.60747663551402</v>
      </c>
      <c r="AB41" s="21">
        <v>107.76255707762557</v>
      </c>
      <c r="AC41" s="22">
        <v>38</v>
      </c>
      <c r="AD41" s="22">
        <v>36</v>
      </c>
      <c r="AE41" s="22">
        <v>74</v>
      </c>
      <c r="AF41" s="22">
        <v>68</v>
      </c>
      <c r="AG41" s="23">
        <v>29</v>
      </c>
      <c r="AH41" s="23">
        <v>97</v>
      </c>
      <c r="AI41" s="78">
        <v>178.94736842105263</v>
      </c>
      <c r="AJ41" s="78">
        <v>80.555555555555557</v>
      </c>
      <c r="AK41" s="78">
        <v>131.08108108108109</v>
      </c>
      <c r="AL41" s="23">
        <v>339</v>
      </c>
      <c r="AM41" s="23">
        <v>339</v>
      </c>
      <c r="AN41" s="23">
        <v>678</v>
      </c>
      <c r="AO41" s="23">
        <v>394</v>
      </c>
      <c r="AP41" s="23">
        <v>301</v>
      </c>
      <c r="AQ41" s="23">
        <v>695</v>
      </c>
      <c r="AR41" s="78">
        <v>116.22418879056046</v>
      </c>
      <c r="AS41" s="78">
        <v>88.790560471976391</v>
      </c>
      <c r="AT41" s="78">
        <v>102.50737463126843</v>
      </c>
      <c r="AU41" s="49">
        <v>5</v>
      </c>
      <c r="AV41" s="49">
        <v>3</v>
      </c>
      <c r="AW41" s="49">
        <v>8</v>
      </c>
      <c r="AX41" s="50">
        <v>399</v>
      </c>
      <c r="AY41" s="50">
        <v>304</v>
      </c>
      <c r="AZ41" s="50">
        <v>703</v>
      </c>
    </row>
    <row r="42" spans="1:52" ht="48.75" customHeight="1">
      <c r="A42" s="42" t="s">
        <v>44</v>
      </c>
      <c r="B42" s="43">
        <v>11</v>
      </c>
      <c r="C42" s="43">
        <v>12</v>
      </c>
      <c r="D42" s="43">
        <v>23</v>
      </c>
      <c r="E42" s="44">
        <v>11</v>
      </c>
      <c r="F42" s="44">
        <v>9</v>
      </c>
      <c r="G42" s="45">
        <v>20</v>
      </c>
      <c r="H42" s="67">
        <v>100</v>
      </c>
      <c r="I42" s="67">
        <v>75</v>
      </c>
      <c r="J42" s="68">
        <v>86.956521739130437</v>
      </c>
      <c r="K42" s="38">
        <v>17</v>
      </c>
      <c r="L42" s="14">
        <v>18</v>
      </c>
      <c r="M42" s="38">
        <v>35</v>
      </c>
      <c r="N42" s="12">
        <v>16</v>
      </c>
      <c r="O42" s="46">
        <v>14</v>
      </c>
      <c r="P42" s="47">
        <v>30</v>
      </c>
      <c r="Q42" s="21">
        <v>94.117647058823522</v>
      </c>
      <c r="R42" s="77">
        <v>77.777777777777786</v>
      </c>
      <c r="S42" s="76">
        <v>85.714285714285722</v>
      </c>
      <c r="T42" s="38">
        <v>17</v>
      </c>
      <c r="U42" s="38">
        <v>16</v>
      </c>
      <c r="V42" s="38">
        <v>33</v>
      </c>
      <c r="W42" s="12">
        <v>8</v>
      </c>
      <c r="X42" s="12">
        <v>12</v>
      </c>
      <c r="Y42" s="47">
        <v>20</v>
      </c>
      <c r="Z42" s="76">
        <v>47.058823529411761</v>
      </c>
      <c r="AA42" s="76">
        <v>75</v>
      </c>
      <c r="AB42" s="76">
        <v>60.606060606060602</v>
      </c>
      <c r="AC42" s="38">
        <v>7.1999999999999993</v>
      </c>
      <c r="AD42" s="38">
        <v>7.05</v>
      </c>
      <c r="AE42" s="38">
        <v>14.25</v>
      </c>
      <c r="AF42" s="12">
        <v>8</v>
      </c>
      <c r="AG42" s="46">
        <v>3</v>
      </c>
      <c r="AH42" s="45">
        <v>11</v>
      </c>
      <c r="AI42" s="77">
        <v>111.11111111111111</v>
      </c>
      <c r="AJ42" s="77">
        <v>42.553191489361708</v>
      </c>
      <c r="AK42" s="77">
        <v>77.192982456140356</v>
      </c>
      <c r="AL42" s="14">
        <v>52.2</v>
      </c>
      <c r="AM42" s="14">
        <v>53.05</v>
      </c>
      <c r="AN42" s="14">
        <v>105.25</v>
      </c>
      <c r="AO42" s="48">
        <v>43</v>
      </c>
      <c r="AP42" s="48">
        <v>38</v>
      </c>
      <c r="AQ42" s="48">
        <v>81</v>
      </c>
      <c r="AR42" s="83">
        <v>82.375478927203062</v>
      </c>
      <c r="AS42" s="83">
        <v>71.630537229029215</v>
      </c>
      <c r="AT42" s="83">
        <v>76.959619952494066</v>
      </c>
      <c r="AU42" s="49">
        <v>0</v>
      </c>
      <c r="AV42" s="49">
        <v>0</v>
      </c>
      <c r="AW42" s="49">
        <v>0</v>
      </c>
      <c r="AX42" s="50">
        <v>43</v>
      </c>
      <c r="AY42" s="50">
        <v>38</v>
      </c>
      <c r="AZ42" s="50">
        <v>81</v>
      </c>
    </row>
    <row r="43" spans="1:52" ht="48.75" customHeight="1">
      <c r="A43" s="42" t="s">
        <v>45</v>
      </c>
      <c r="B43" s="43">
        <v>83</v>
      </c>
      <c r="C43" s="43">
        <v>80</v>
      </c>
      <c r="D43" s="43">
        <v>163</v>
      </c>
      <c r="E43" s="44">
        <v>62</v>
      </c>
      <c r="F43" s="44">
        <v>57</v>
      </c>
      <c r="G43" s="45">
        <v>119</v>
      </c>
      <c r="H43" s="67">
        <v>74.698795180722897</v>
      </c>
      <c r="I43" s="67">
        <v>71.25</v>
      </c>
      <c r="J43" s="68">
        <v>73.00613496932516</v>
      </c>
      <c r="K43" s="38">
        <v>146</v>
      </c>
      <c r="L43" s="14">
        <v>139</v>
      </c>
      <c r="M43" s="38">
        <v>285</v>
      </c>
      <c r="N43" s="12">
        <v>125</v>
      </c>
      <c r="O43" s="46">
        <v>108</v>
      </c>
      <c r="P43" s="47">
        <v>233</v>
      </c>
      <c r="Q43" s="76">
        <v>85.61643835616438</v>
      </c>
      <c r="R43" s="77">
        <v>77.697841726618705</v>
      </c>
      <c r="S43" s="76">
        <v>81.754385964912274</v>
      </c>
      <c r="T43" s="38">
        <v>126</v>
      </c>
      <c r="U43" s="38">
        <v>117</v>
      </c>
      <c r="V43" s="38">
        <v>243</v>
      </c>
      <c r="W43" s="12">
        <v>97</v>
      </c>
      <c r="X43" s="12">
        <v>85</v>
      </c>
      <c r="Y43" s="47">
        <v>182</v>
      </c>
      <c r="Z43" s="76">
        <v>76.984126984126988</v>
      </c>
      <c r="AA43" s="76">
        <v>72.649572649572647</v>
      </c>
      <c r="AB43" s="76">
        <v>74.89711934156378</v>
      </c>
      <c r="AC43" s="38">
        <v>51</v>
      </c>
      <c r="AD43" s="38">
        <v>47</v>
      </c>
      <c r="AE43" s="38">
        <v>98</v>
      </c>
      <c r="AF43" s="12">
        <v>42</v>
      </c>
      <c r="AG43" s="46">
        <v>41</v>
      </c>
      <c r="AH43" s="45">
        <v>83</v>
      </c>
      <c r="AI43" s="77">
        <v>82.35294117647058</v>
      </c>
      <c r="AJ43" s="77">
        <v>87.2340425531915</v>
      </c>
      <c r="AK43" s="77">
        <v>84.693877551020407</v>
      </c>
      <c r="AL43" s="14">
        <v>406</v>
      </c>
      <c r="AM43" s="14">
        <v>383</v>
      </c>
      <c r="AN43" s="14">
        <v>789</v>
      </c>
      <c r="AO43" s="48">
        <v>326</v>
      </c>
      <c r="AP43" s="48">
        <v>291</v>
      </c>
      <c r="AQ43" s="48">
        <v>617</v>
      </c>
      <c r="AR43" s="83">
        <v>80.29556650246306</v>
      </c>
      <c r="AS43" s="83">
        <v>75.979112271540473</v>
      </c>
      <c r="AT43" s="83">
        <v>78.200253485424597</v>
      </c>
      <c r="AU43" s="49">
        <v>4</v>
      </c>
      <c r="AV43" s="49">
        <v>4</v>
      </c>
      <c r="AW43" s="49">
        <v>8</v>
      </c>
      <c r="AX43" s="50">
        <v>330</v>
      </c>
      <c r="AY43" s="50">
        <v>295</v>
      </c>
      <c r="AZ43" s="50">
        <v>625</v>
      </c>
    </row>
    <row r="44" spans="1:52" ht="48.75" customHeight="1">
      <c r="A44" s="52" t="s">
        <v>46</v>
      </c>
      <c r="B44" s="53">
        <v>81</v>
      </c>
      <c r="C44" s="53">
        <v>78</v>
      </c>
      <c r="D44" s="53">
        <v>159</v>
      </c>
      <c r="E44" s="44">
        <v>791</v>
      </c>
      <c r="F44" s="44">
        <v>727</v>
      </c>
      <c r="G44" s="54">
        <v>1518</v>
      </c>
      <c r="H44" s="71">
        <v>976.54320987654319</v>
      </c>
      <c r="I44" s="71">
        <v>932.05128205128199</v>
      </c>
      <c r="J44" s="72">
        <v>954.71698113207538</v>
      </c>
      <c r="K44" s="55">
        <v>141</v>
      </c>
      <c r="L44" s="54">
        <v>135</v>
      </c>
      <c r="M44" s="55">
        <v>276</v>
      </c>
      <c r="N44" s="12">
        <v>1557</v>
      </c>
      <c r="O44" s="46">
        <v>1364</v>
      </c>
      <c r="P44" s="55">
        <v>2921</v>
      </c>
      <c r="Q44" s="79">
        <v>1104.2553191489362</v>
      </c>
      <c r="R44" s="80">
        <v>1010.3703703703703</v>
      </c>
      <c r="S44" s="79">
        <v>1058.3333333333335</v>
      </c>
      <c r="T44" s="55">
        <v>125</v>
      </c>
      <c r="U44" s="55">
        <v>117</v>
      </c>
      <c r="V44" s="55">
        <v>242</v>
      </c>
      <c r="W44" s="12">
        <v>855</v>
      </c>
      <c r="X44" s="12">
        <v>859</v>
      </c>
      <c r="Y44" s="55">
        <v>1714</v>
      </c>
      <c r="Z44" s="79">
        <v>684</v>
      </c>
      <c r="AA44" s="79">
        <v>734.18803418803418</v>
      </c>
      <c r="AB44" s="79">
        <v>708.2644628099174</v>
      </c>
      <c r="AC44" s="55">
        <v>48</v>
      </c>
      <c r="AD44" s="55">
        <v>45</v>
      </c>
      <c r="AE44" s="55">
        <v>93</v>
      </c>
      <c r="AF44" s="12">
        <v>515</v>
      </c>
      <c r="AG44" s="46">
        <v>468</v>
      </c>
      <c r="AH44" s="54">
        <v>983</v>
      </c>
      <c r="AI44" s="80">
        <v>1072.9166666666667</v>
      </c>
      <c r="AJ44" s="80">
        <v>1040</v>
      </c>
      <c r="AK44" s="80">
        <v>1056.989247311828</v>
      </c>
      <c r="AL44" s="37">
        <v>395</v>
      </c>
      <c r="AM44" s="37">
        <v>375</v>
      </c>
      <c r="AN44" s="54">
        <v>770</v>
      </c>
      <c r="AO44" s="48">
        <v>3718</v>
      </c>
      <c r="AP44" s="48">
        <v>3418</v>
      </c>
      <c r="AQ44" s="56">
        <v>7136</v>
      </c>
      <c r="AR44" s="80">
        <v>941.2658227848101</v>
      </c>
      <c r="AS44" s="80">
        <v>911.4666666666667</v>
      </c>
      <c r="AT44" s="80">
        <v>926.75324675324669</v>
      </c>
      <c r="AU44" s="49">
        <v>0</v>
      </c>
      <c r="AV44" s="49">
        <v>0</v>
      </c>
      <c r="AW44" s="49">
        <v>0</v>
      </c>
      <c r="AX44" s="50">
        <v>3718</v>
      </c>
      <c r="AY44" s="50">
        <v>3418</v>
      </c>
      <c r="AZ44" s="50">
        <v>7136</v>
      </c>
    </row>
    <row r="45" spans="1:52" ht="48.75" customHeight="1">
      <c r="A45" s="52" t="s">
        <v>47</v>
      </c>
      <c r="B45" s="53">
        <v>81</v>
      </c>
      <c r="C45" s="53">
        <v>78</v>
      </c>
      <c r="D45" s="53">
        <v>159</v>
      </c>
      <c r="E45" s="44">
        <v>613</v>
      </c>
      <c r="F45" s="44">
        <v>541</v>
      </c>
      <c r="G45" s="54">
        <v>1154</v>
      </c>
      <c r="H45" s="71">
        <v>756.79012345679007</v>
      </c>
      <c r="I45" s="71">
        <v>693.58974358974353</v>
      </c>
      <c r="J45" s="72">
        <v>725.78616352201254</v>
      </c>
      <c r="K45" s="55">
        <v>141</v>
      </c>
      <c r="L45" s="54">
        <v>135</v>
      </c>
      <c r="M45" s="55">
        <v>276</v>
      </c>
      <c r="N45" s="12">
        <v>1013</v>
      </c>
      <c r="O45" s="46">
        <v>948</v>
      </c>
      <c r="P45" s="55">
        <v>1961</v>
      </c>
      <c r="Q45" s="79">
        <v>718.43971631205682</v>
      </c>
      <c r="R45" s="80">
        <v>702.22222222222217</v>
      </c>
      <c r="S45" s="79">
        <v>710.50724637681162</v>
      </c>
      <c r="T45" s="55">
        <v>125</v>
      </c>
      <c r="U45" s="55">
        <v>117</v>
      </c>
      <c r="V45" s="55">
        <v>242</v>
      </c>
      <c r="W45" s="12">
        <v>676</v>
      </c>
      <c r="X45" s="12">
        <v>685</v>
      </c>
      <c r="Y45" s="55">
        <v>1361</v>
      </c>
      <c r="Z45" s="79">
        <v>540.79999999999995</v>
      </c>
      <c r="AA45" s="79">
        <v>585.47008547008545</v>
      </c>
      <c r="AB45" s="79">
        <v>562.39669421487611</v>
      </c>
      <c r="AC45" s="55">
        <v>48</v>
      </c>
      <c r="AD45" s="55">
        <v>45</v>
      </c>
      <c r="AE45" s="55">
        <v>93</v>
      </c>
      <c r="AF45" s="12">
        <v>471</v>
      </c>
      <c r="AG45" s="46">
        <v>396</v>
      </c>
      <c r="AH45" s="54">
        <v>867</v>
      </c>
      <c r="AI45" s="80">
        <v>981.25</v>
      </c>
      <c r="AJ45" s="80">
        <v>880</v>
      </c>
      <c r="AK45" s="80">
        <v>932.25806451612902</v>
      </c>
      <c r="AL45" s="37">
        <v>395</v>
      </c>
      <c r="AM45" s="37">
        <v>375</v>
      </c>
      <c r="AN45" s="54">
        <v>770</v>
      </c>
      <c r="AO45" s="48">
        <v>2773</v>
      </c>
      <c r="AP45" s="48">
        <v>2570</v>
      </c>
      <c r="AQ45" s="56">
        <v>5343</v>
      </c>
      <c r="AR45" s="80">
        <v>702.02531645569616</v>
      </c>
      <c r="AS45" s="80">
        <v>685.33333333333337</v>
      </c>
      <c r="AT45" s="80">
        <v>693.89610389610391</v>
      </c>
      <c r="AU45" s="49">
        <v>0</v>
      </c>
      <c r="AV45" s="49">
        <v>0</v>
      </c>
      <c r="AW45" s="49">
        <v>0</v>
      </c>
      <c r="AX45" s="50">
        <v>2773</v>
      </c>
      <c r="AY45" s="50">
        <v>2570</v>
      </c>
      <c r="AZ45" s="50">
        <v>5343</v>
      </c>
    </row>
    <row r="46" spans="1:52" ht="48.75" customHeight="1">
      <c r="A46" s="42" t="s">
        <v>48</v>
      </c>
      <c r="B46" s="43">
        <v>307</v>
      </c>
      <c r="C46" s="43">
        <v>235</v>
      </c>
      <c r="D46" s="43">
        <v>542</v>
      </c>
      <c r="E46" s="44">
        <v>436</v>
      </c>
      <c r="F46" s="44">
        <v>429</v>
      </c>
      <c r="G46" s="45">
        <v>865</v>
      </c>
      <c r="H46" s="67">
        <v>142.01954397394138</v>
      </c>
      <c r="I46" s="67">
        <v>182.55319148936169</v>
      </c>
      <c r="J46" s="68">
        <v>159.59409594095942</v>
      </c>
      <c r="K46" s="38">
        <v>216</v>
      </c>
      <c r="L46" s="14">
        <v>250</v>
      </c>
      <c r="M46" s="38">
        <v>466</v>
      </c>
      <c r="N46" s="12">
        <v>412</v>
      </c>
      <c r="O46" s="46">
        <v>431</v>
      </c>
      <c r="P46" s="47">
        <v>843</v>
      </c>
      <c r="Q46" s="76">
        <v>190.74074074074073</v>
      </c>
      <c r="R46" s="77">
        <v>172.4</v>
      </c>
      <c r="S46" s="76">
        <v>180.90128755364807</v>
      </c>
      <c r="T46" s="38">
        <v>289</v>
      </c>
      <c r="U46" s="38">
        <v>345</v>
      </c>
      <c r="V46" s="38">
        <v>634</v>
      </c>
      <c r="W46" s="12">
        <v>358</v>
      </c>
      <c r="X46" s="12">
        <v>420</v>
      </c>
      <c r="Y46" s="47">
        <v>778</v>
      </c>
      <c r="Z46" s="76">
        <v>123.87543252595155</v>
      </c>
      <c r="AA46" s="76">
        <v>121.73913043478261</v>
      </c>
      <c r="AB46" s="76">
        <v>122.71293375394322</v>
      </c>
      <c r="AC46" s="38">
        <v>102</v>
      </c>
      <c r="AD46" s="38">
        <v>117</v>
      </c>
      <c r="AE46" s="38">
        <v>219</v>
      </c>
      <c r="AF46" s="12">
        <v>135</v>
      </c>
      <c r="AG46" s="46">
        <v>132</v>
      </c>
      <c r="AH46" s="45">
        <v>267</v>
      </c>
      <c r="AI46" s="77">
        <v>132.35294117647058</v>
      </c>
      <c r="AJ46" s="77">
        <v>112.82051282051283</v>
      </c>
      <c r="AK46" s="77">
        <v>121.91780821917808</v>
      </c>
      <c r="AL46" s="14">
        <v>914</v>
      </c>
      <c r="AM46" s="14">
        <v>947</v>
      </c>
      <c r="AN46" s="14">
        <v>1861</v>
      </c>
      <c r="AO46" s="48">
        <v>1341</v>
      </c>
      <c r="AP46" s="48">
        <v>1412</v>
      </c>
      <c r="AQ46" s="48">
        <v>2753</v>
      </c>
      <c r="AR46" s="83">
        <v>146.71772428884026</v>
      </c>
      <c r="AS46" s="83">
        <v>149.10242872228088</v>
      </c>
      <c r="AT46" s="83">
        <v>147.93121977431488</v>
      </c>
      <c r="AU46" s="49">
        <v>0</v>
      </c>
      <c r="AV46" s="49">
        <v>0</v>
      </c>
      <c r="AW46" s="49">
        <v>0</v>
      </c>
      <c r="AX46" s="50">
        <v>1341</v>
      </c>
      <c r="AY46" s="50">
        <v>1412</v>
      </c>
      <c r="AZ46" s="50">
        <v>2753</v>
      </c>
    </row>
    <row r="47" spans="1:52" ht="48.75" customHeight="1">
      <c r="A47" s="51" t="s">
        <v>49</v>
      </c>
      <c r="B47" s="20">
        <v>390</v>
      </c>
      <c r="C47" s="20">
        <v>315</v>
      </c>
      <c r="D47" s="20">
        <v>705</v>
      </c>
      <c r="E47" s="20">
        <v>497</v>
      </c>
      <c r="F47" s="20">
        <v>473</v>
      </c>
      <c r="G47" s="20">
        <v>970</v>
      </c>
      <c r="H47" s="69">
        <v>127.43589743589745</v>
      </c>
      <c r="I47" s="69">
        <v>150.15873015873015</v>
      </c>
      <c r="J47" s="70">
        <v>137.58865248226951</v>
      </c>
      <c r="K47" s="22">
        <v>362</v>
      </c>
      <c r="L47" s="22">
        <v>389</v>
      </c>
      <c r="M47" s="22">
        <v>751</v>
      </c>
      <c r="N47" s="22">
        <v>523</v>
      </c>
      <c r="O47" s="22">
        <v>523</v>
      </c>
      <c r="P47" s="22">
        <v>1046</v>
      </c>
      <c r="Q47" s="21">
        <v>144.47513812154696</v>
      </c>
      <c r="R47" s="78">
        <v>134.44730077120823</v>
      </c>
      <c r="S47" s="21">
        <v>139.28095872170439</v>
      </c>
      <c r="T47" s="22">
        <v>415</v>
      </c>
      <c r="U47" s="22">
        <v>462</v>
      </c>
      <c r="V47" s="22">
        <v>877</v>
      </c>
      <c r="W47" s="22">
        <v>453</v>
      </c>
      <c r="X47" s="22">
        <v>499</v>
      </c>
      <c r="Y47" s="22">
        <v>952</v>
      </c>
      <c r="Z47" s="21">
        <v>109.15662650602408</v>
      </c>
      <c r="AA47" s="21">
        <v>108.008658008658</v>
      </c>
      <c r="AB47" s="21">
        <v>108.55188141391106</v>
      </c>
      <c r="AC47" s="22">
        <v>153</v>
      </c>
      <c r="AD47" s="22">
        <v>164</v>
      </c>
      <c r="AE47" s="22">
        <v>317</v>
      </c>
      <c r="AF47" s="22">
        <v>173</v>
      </c>
      <c r="AG47" s="22">
        <v>166</v>
      </c>
      <c r="AH47" s="22">
        <v>339</v>
      </c>
      <c r="AI47" s="78">
        <v>113.0718954248366</v>
      </c>
      <c r="AJ47" s="78">
        <v>101.21951219512195</v>
      </c>
      <c r="AK47" s="78">
        <v>106.94006309148266</v>
      </c>
      <c r="AL47" s="23">
        <v>1320</v>
      </c>
      <c r="AM47" s="23">
        <v>1330</v>
      </c>
      <c r="AN47" s="23">
        <v>2650</v>
      </c>
      <c r="AO47" s="23">
        <v>1646</v>
      </c>
      <c r="AP47" s="23">
        <v>1661</v>
      </c>
      <c r="AQ47" s="23">
        <v>3307</v>
      </c>
      <c r="AR47" s="78">
        <v>124.6969696969697</v>
      </c>
      <c r="AS47" s="78">
        <v>124.88721804511277</v>
      </c>
      <c r="AT47" s="78">
        <v>124.79245283018868</v>
      </c>
      <c r="AU47" s="23">
        <v>4</v>
      </c>
      <c r="AV47" s="23">
        <v>4</v>
      </c>
      <c r="AW47" s="23">
        <v>8</v>
      </c>
      <c r="AX47" s="23">
        <v>1650</v>
      </c>
      <c r="AY47" s="23">
        <v>1665</v>
      </c>
      <c r="AZ47" s="23">
        <v>3315</v>
      </c>
    </row>
    <row r="48" spans="1:52" ht="48.75" customHeight="1">
      <c r="A48" s="57" t="s">
        <v>50</v>
      </c>
      <c r="B48" s="53">
        <v>307</v>
      </c>
      <c r="C48" s="53">
        <v>235</v>
      </c>
      <c r="D48" s="53">
        <v>542</v>
      </c>
      <c r="E48" s="44">
        <v>3436</v>
      </c>
      <c r="F48" s="44">
        <v>3738</v>
      </c>
      <c r="G48" s="54">
        <v>7174</v>
      </c>
      <c r="H48" s="71">
        <v>1119.2182410423454</v>
      </c>
      <c r="I48" s="71">
        <v>1590.6382978723404</v>
      </c>
      <c r="J48" s="72">
        <v>1323.6162361623617</v>
      </c>
      <c r="K48" s="55">
        <v>216</v>
      </c>
      <c r="L48" s="55">
        <v>250</v>
      </c>
      <c r="M48" s="55">
        <v>466</v>
      </c>
      <c r="N48" s="12">
        <v>5524</v>
      </c>
      <c r="O48" s="46">
        <v>5300</v>
      </c>
      <c r="P48" s="55">
        <v>10824</v>
      </c>
      <c r="Q48" s="79">
        <v>2557.4074074074074</v>
      </c>
      <c r="R48" s="80">
        <v>2120</v>
      </c>
      <c r="S48" s="79">
        <v>2322.7467811158799</v>
      </c>
      <c r="T48" s="55">
        <v>289</v>
      </c>
      <c r="U48" s="55">
        <v>345</v>
      </c>
      <c r="V48" s="55">
        <v>634</v>
      </c>
      <c r="W48" s="12">
        <v>4499</v>
      </c>
      <c r="X48" s="12">
        <v>4318</v>
      </c>
      <c r="Y48" s="55">
        <v>8817</v>
      </c>
      <c r="Z48" s="79">
        <v>1556.7474048442905</v>
      </c>
      <c r="AA48" s="79">
        <v>1251.5942028985507</v>
      </c>
      <c r="AB48" s="79">
        <v>1390.6940063091483</v>
      </c>
      <c r="AC48" s="55">
        <v>102</v>
      </c>
      <c r="AD48" s="55">
        <v>117</v>
      </c>
      <c r="AE48" s="55">
        <v>219</v>
      </c>
      <c r="AF48" s="12">
        <v>1811</v>
      </c>
      <c r="AG48" s="46">
        <v>1885</v>
      </c>
      <c r="AH48" s="54">
        <v>3696</v>
      </c>
      <c r="AI48" s="80">
        <v>1775.4901960784314</v>
      </c>
      <c r="AJ48" s="80">
        <v>1611.1111111111113</v>
      </c>
      <c r="AK48" s="80">
        <v>1687.6712328767123</v>
      </c>
      <c r="AL48" s="54">
        <v>914</v>
      </c>
      <c r="AM48" s="54">
        <v>947</v>
      </c>
      <c r="AN48" s="54">
        <v>1861</v>
      </c>
      <c r="AO48" s="48">
        <v>15270</v>
      </c>
      <c r="AP48" s="48">
        <v>15241</v>
      </c>
      <c r="AQ48" s="56">
        <v>30511</v>
      </c>
      <c r="AR48" s="80">
        <v>1670.6783369803063</v>
      </c>
      <c r="AS48" s="80">
        <v>1609.3980992608235</v>
      </c>
      <c r="AT48" s="80">
        <v>1639.4948952176251</v>
      </c>
      <c r="AU48" s="49">
        <v>0</v>
      </c>
      <c r="AV48" s="49">
        <v>0</v>
      </c>
      <c r="AW48" s="49">
        <v>0</v>
      </c>
      <c r="AX48" s="50">
        <v>15270</v>
      </c>
      <c r="AY48" s="50">
        <v>15241</v>
      </c>
      <c r="AZ48" s="50">
        <v>30511</v>
      </c>
    </row>
    <row r="49" spans="1:52" ht="48.75" customHeight="1">
      <c r="A49" s="57" t="s">
        <v>51</v>
      </c>
      <c r="B49" s="53">
        <v>307</v>
      </c>
      <c r="C49" s="53">
        <v>235</v>
      </c>
      <c r="D49" s="53">
        <v>542</v>
      </c>
      <c r="E49" s="44">
        <v>3351</v>
      </c>
      <c r="F49" s="44">
        <v>3646</v>
      </c>
      <c r="G49" s="54">
        <v>6997</v>
      </c>
      <c r="H49" s="71">
        <v>1091.5309446254073</v>
      </c>
      <c r="I49" s="71">
        <v>1551.4893617021276</v>
      </c>
      <c r="J49" s="72">
        <v>1290.9594095940959</v>
      </c>
      <c r="K49" s="55">
        <v>216</v>
      </c>
      <c r="L49" s="55">
        <v>250</v>
      </c>
      <c r="M49" s="55">
        <v>466</v>
      </c>
      <c r="N49" s="12">
        <v>2689</v>
      </c>
      <c r="O49" s="46">
        <v>2651</v>
      </c>
      <c r="P49" s="55">
        <v>5340</v>
      </c>
      <c r="Q49" s="79">
        <v>1244.9074074074074</v>
      </c>
      <c r="R49" s="80">
        <v>1060.4000000000001</v>
      </c>
      <c r="S49" s="79">
        <v>1145.9227467811158</v>
      </c>
      <c r="T49" s="55">
        <v>289</v>
      </c>
      <c r="U49" s="55">
        <v>345</v>
      </c>
      <c r="V49" s="55">
        <v>634</v>
      </c>
      <c r="W49" s="12">
        <v>2651</v>
      </c>
      <c r="X49" s="12">
        <v>2832</v>
      </c>
      <c r="Y49" s="55">
        <v>5483</v>
      </c>
      <c r="Z49" s="79">
        <v>917.30103806228374</v>
      </c>
      <c r="AA49" s="79">
        <v>820.86956521739125</v>
      </c>
      <c r="AB49" s="79">
        <v>864.82649842271292</v>
      </c>
      <c r="AC49" s="55">
        <v>102</v>
      </c>
      <c r="AD49" s="55">
        <v>117</v>
      </c>
      <c r="AE49" s="55">
        <v>219</v>
      </c>
      <c r="AF49" s="12">
        <v>1164</v>
      </c>
      <c r="AG49" s="46">
        <v>1179</v>
      </c>
      <c r="AH49" s="54">
        <v>2343</v>
      </c>
      <c r="AI49" s="80">
        <v>1141.1764705882354</v>
      </c>
      <c r="AJ49" s="80">
        <v>1007.6923076923077</v>
      </c>
      <c r="AK49" s="80">
        <v>1069.8630136986301</v>
      </c>
      <c r="AL49" s="54">
        <v>914</v>
      </c>
      <c r="AM49" s="54">
        <v>947</v>
      </c>
      <c r="AN49" s="54">
        <v>1861</v>
      </c>
      <c r="AO49" s="48">
        <v>9855</v>
      </c>
      <c r="AP49" s="48">
        <v>10308</v>
      </c>
      <c r="AQ49" s="56">
        <v>20163</v>
      </c>
      <c r="AR49" s="80">
        <v>1078.2275711159737</v>
      </c>
      <c r="AS49" s="80">
        <v>1088.4899683210137</v>
      </c>
      <c r="AT49" s="80">
        <v>1083.4497581945191</v>
      </c>
      <c r="AU49" s="49">
        <v>0</v>
      </c>
      <c r="AV49" s="49">
        <v>0</v>
      </c>
      <c r="AW49" s="49">
        <v>0</v>
      </c>
      <c r="AX49" s="50">
        <v>9855</v>
      </c>
      <c r="AY49" s="50">
        <v>10308</v>
      </c>
      <c r="AZ49" s="50">
        <v>20163</v>
      </c>
    </row>
    <row r="50" spans="1:52" ht="48.75" customHeight="1">
      <c r="A50" s="42" t="s">
        <v>52</v>
      </c>
      <c r="B50" s="43">
        <v>87</v>
      </c>
      <c r="C50" s="43">
        <v>82</v>
      </c>
      <c r="D50" s="43">
        <v>169</v>
      </c>
      <c r="E50" s="44">
        <v>115</v>
      </c>
      <c r="F50" s="44">
        <v>111</v>
      </c>
      <c r="G50" s="45">
        <v>226</v>
      </c>
      <c r="H50" s="67">
        <v>132.18390804597701</v>
      </c>
      <c r="I50" s="67">
        <v>135.36585365853659</v>
      </c>
      <c r="J50" s="68">
        <v>133.72781065088759</v>
      </c>
      <c r="K50" s="38">
        <v>152</v>
      </c>
      <c r="L50" s="14">
        <v>143</v>
      </c>
      <c r="M50" s="38">
        <v>295</v>
      </c>
      <c r="N50" s="12">
        <v>147</v>
      </c>
      <c r="O50" s="46">
        <v>162</v>
      </c>
      <c r="P50" s="47">
        <v>309</v>
      </c>
      <c r="Q50" s="76">
        <v>96.710526315789465</v>
      </c>
      <c r="R50" s="77">
        <v>113.28671328671329</v>
      </c>
      <c r="S50" s="76">
        <v>104.7457627118644</v>
      </c>
      <c r="T50" s="38">
        <v>131</v>
      </c>
      <c r="U50" s="38">
        <v>120</v>
      </c>
      <c r="V50" s="38">
        <v>251</v>
      </c>
      <c r="W50" s="12">
        <v>178</v>
      </c>
      <c r="X50" s="12">
        <v>191</v>
      </c>
      <c r="Y50" s="47">
        <v>369</v>
      </c>
      <c r="Z50" s="76">
        <v>135.87786259541986</v>
      </c>
      <c r="AA50" s="76">
        <v>159.16666666666669</v>
      </c>
      <c r="AB50" s="76">
        <v>147.01195219123508</v>
      </c>
      <c r="AC50" s="38">
        <v>53</v>
      </c>
      <c r="AD50" s="38">
        <v>48</v>
      </c>
      <c r="AE50" s="38">
        <v>101</v>
      </c>
      <c r="AF50" s="12">
        <v>118</v>
      </c>
      <c r="AG50" s="46">
        <v>122</v>
      </c>
      <c r="AH50" s="45">
        <v>240</v>
      </c>
      <c r="AI50" s="77">
        <v>222.64150943396226</v>
      </c>
      <c r="AJ50" s="77">
        <v>254.16666666666669</v>
      </c>
      <c r="AK50" s="77">
        <v>237.62376237623764</v>
      </c>
      <c r="AL50" s="14">
        <v>423</v>
      </c>
      <c r="AM50" s="14">
        <v>393</v>
      </c>
      <c r="AN50" s="14">
        <v>816</v>
      </c>
      <c r="AO50" s="48">
        <v>558</v>
      </c>
      <c r="AP50" s="48">
        <v>586</v>
      </c>
      <c r="AQ50" s="48">
        <v>1144</v>
      </c>
      <c r="AR50" s="83">
        <v>131.91489361702125</v>
      </c>
      <c r="AS50" s="83">
        <v>149.10941475826971</v>
      </c>
      <c r="AT50" s="83">
        <v>140.19607843137254</v>
      </c>
      <c r="AU50" s="49">
        <v>1</v>
      </c>
      <c r="AV50" s="49">
        <v>2</v>
      </c>
      <c r="AW50" s="49">
        <v>3</v>
      </c>
      <c r="AX50" s="50">
        <v>559</v>
      </c>
      <c r="AY50" s="50">
        <v>588</v>
      </c>
      <c r="AZ50" s="50">
        <v>1147</v>
      </c>
    </row>
    <row r="51" spans="1:52" ht="39" customHeight="1">
      <c r="A51" s="42" t="s">
        <v>53</v>
      </c>
      <c r="B51" s="43">
        <v>88</v>
      </c>
      <c r="C51" s="43">
        <v>83</v>
      </c>
      <c r="D51" s="43">
        <v>171</v>
      </c>
      <c r="E51" s="44">
        <v>145</v>
      </c>
      <c r="F51" s="44">
        <v>113</v>
      </c>
      <c r="G51" s="45">
        <v>258</v>
      </c>
      <c r="H51" s="67">
        <v>164.77272727272728</v>
      </c>
      <c r="I51" s="67">
        <v>136.14457831325302</v>
      </c>
      <c r="J51" s="68">
        <v>150.87719298245614</v>
      </c>
      <c r="K51" s="38">
        <v>153</v>
      </c>
      <c r="L51" s="14">
        <v>143</v>
      </c>
      <c r="M51" s="38">
        <v>296</v>
      </c>
      <c r="N51" s="12">
        <v>198</v>
      </c>
      <c r="O51" s="46">
        <v>190</v>
      </c>
      <c r="P51" s="47">
        <v>388</v>
      </c>
      <c r="Q51" s="76">
        <v>129.41176470588235</v>
      </c>
      <c r="R51" s="77">
        <v>132.86713286713288</v>
      </c>
      <c r="S51" s="76">
        <v>131.08108108108109</v>
      </c>
      <c r="T51" s="38">
        <v>132</v>
      </c>
      <c r="U51" s="38">
        <v>120</v>
      </c>
      <c r="V51" s="38">
        <v>252</v>
      </c>
      <c r="W51" s="12">
        <v>156</v>
      </c>
      <c r="X51" s="12">
        <v>149</v>
      </c>
      <c r="Y51" s="47">
        <v>305</v>
      </c>
      <c r="Z51" s="76">
        <v>118.18181818181817</v>
      </c>
      <c r="AA51" s="76">
        <v>124.16666666666667</v>
      </c>
      <c r="AB51" s="76">
        <v>121.03174603174602</v>
      </c>
      <c r="AC51" s="38">
        <v>53</v>
      </c>
      <c r="AD51" s="38">
        <v>48</v>
      </c>
      <c r="AE51" s="38">
        <v>101</v>
      </c>
      <c r="AF51" s="12">
        <v>154</v>
      </c>
      <c r="AG51" s="46">
        <v>138</v>
      </c>
      <c r="AH51" s="45">
        <v>292</v>
      </c>
      <c r="AI51" s="77">
        <v>290.56603773584902</v>
      </c>
      <c r="AJ51" s="77">
        <v>287.5</v>
      </c>
      <c r="AK51" s="77">
        <v>289.10891089108912</v>
      </c>
      <c r="AL51" s="14">
        <v>426</v>
      </c>
      <c r="AM51" s="14">
        <v>394</v>
      </c>
      <c r="AN51" s="14">
        <v>820</v>
      </c>
      <c r="AO51" s="48">
        <v>653</v>
      </c>
      <c r="AP51" s="48">
        <v>590</v>
      </c>
      <c r="AQ51" s="48">
        <v>1243</v>
      </c>
      <c r="AR51" s="83">
        <v>153.28638497652582</v>
      </c>
      <c r="AS51" s="83">
        <v>149.74619289340103</v>
      </c>
      <c r="AT51" s="83">
        <v>151.58536585365854</v>
      </c>
      <c r="AU51" s="49">
        <v>3</v>
      </c>
      <c r="AV51" s="49">
        <v>1</v>
      </c>
      <c r="AW51" s="49">
        <v>4</v>
      </c>
      <c r="AX51" s="50">
        <v>656</v>
      </c>
      <c r="AY51" s="50">
        <v>591</v>
      </c>
      <c r="AZ51" s="50">
        <v>1247</v>
      </c>
    </row>
    <row r="52" spans="1:52" ht="33.75" customHeight="1">
      <c r="A52" s="58" t="s">
        <v>54</v>
      </c>
      <c r="B52" s="59">
        <v>135</v>
      </c>
      <c r="C52" s="59">
        <v>145</v>
      </c>
      <c r="D52" s="59">
        <v>280</v>
      </c>
      <c r="E52" s="59">
        <v>260</v>
      </c>
      <c r="F52" s="59">
        <v>224</v>
      </c>
      <c r="G52" s="59">
        <v>484</v>
      </c>
      <c r="H52" s="73">
        <v>192.59259259259258</v>
      </c>
      <c r="I52" s="73">
        <v>154.48275862068965</v>
      </c>
      <c r="J52" s="73">
        <v>172.85714285714286</v>
      </c>
      <c r="K52" s="59">
        <v>175</v>
      </c>
      <c r="L52" s="59">
        <v>181</v>
      </c>
      <c r="M52" s="59">
        <v>356</v>
      </c>
      <c r="N52" s="59">
        <v>345</v>
      </c>
      <c r="O52" s="59">
        <v>352</v>
      </c>
      <c r="P52" s="59">
        <v>697</v>
      </c>
      <c r="Q52" s="81">
        <v>197.14285714285714</v>
      </c>
      <c r="R52" s="81">
        <v>194.47513812154696</v>
      </c>
      <c r="S52" s="81">
        <v>195.78651685393257</v>
      </c>
      <c r="T52" s="59">
        <v>263</v>
      </c>
      <c r="U52" s="59">
        <v>240</v>
      </c>
      <c r="V52" s="59">
        <v>503</v>
      </c>
      <c r="W52" s="59">
        <v>334</v>
      </c>
      <c r="X52" s="59">
        <v>340</v>
      </c>
      <c r="Y52" s="59">
        <v>674</v>
      </c>
      <c r="Z52" s="81">
        <v>126.99619771863118</v>
      </c>
      <c r="AA52" s="81">
        <v>141.66666666666669</v>
      </c>
      <c r="AB52" s="81">
        <v>133.99602385685884</v>
      </c>
      <c r="AC52" s="59">
        <v>106</v>
      </c>
      <c r="AD52" s="59">
        <v>96</v>
      </c>
      <c r="AE52" s="59">
        <v>202</v>
      </c>
      <c r="AF52" s="59">
        <v>272</v>
      </c>
      <c r="AG52" s="59">
        <v>260</v>
      </c>
      <c r="AH52" s="59">
        <v>532</v>
      </c>
      <c r="AI52" s="81">
        <v>256.60377358490564</v>
      </c>
      <c r="AJ52" s="81">
        <v>270.83333333333337</v>
      </c>
      <c r="AK52" s="81">
        <v>263.36633663366337</v>
      </c>
      <c r="AL52" s="59">
        <v>679</v>
      </c>
      <c r="AM52" s="59">
        <v>662</v>
      </c>
      <c r="AN52" s="59">
        <v>1341</v>
      </c>
      <c r="AO52" s="59">
        <v>1211</v>
      </c>
      <c r="AP52" s="59">
        <v>1176</v>
      </c>
      <c r="AQ52" s="59">
        <v>2387</v>
      </c>
      <c r="AR52" s="81">
        <v>178.35051546391753</v>
      </c>
      <c r="AS52" s="81">
        <v>177.64350453172204</v>
      </c>
      <c r="AT52" s="81">
        <v>178.00149142431022</v>
      </c>
      <c r="AU52" s="59">
        <v>4</v>
      </c>
      <c r="AV52" s="59">
        <v>3</v>
      </c>
      <c r="AW52" s="59">
        <v>7</v>
      </c>
      <c r="AX52" s="59">
        <v>1215</v>
      </c>
      <c r="AY52" s="59">
        <v>1179</v>
      </c>
      <c r="AZ52" s="59">
        <v>2394</v>
      </c>
    </row>
    <row r="53" spans="1:52" ht="34.5" customHeight="1">
      <c r="A53" s="52" t="s">
        <v>55</v>
      </c>
      <c r="B53" s="53">
        <v>69</v>
      </c>
      <c r="C53" s="53">
        <v>71</v>
      </c>
      <c r="D53" s="53">
        <v>140</v>
      </c>
      <c r="E53" s="44">
        <v>352</v>
      </c>
      <c r="F53" s="44">
        <v>418</v>
      </c>
      <c r="G53" s="54">
        <v>770</v>
      </c>
      <c r="H53" s="71">
        <v>510.14492753623193</v>
      </c>
      <c r="I53" s="71">
        <v>588.73239436619724</v>
      </c>
      <c r="J53" s="72">
        <v>550</v>
      </c>
      <c r="K53" s="55">
        <v>83</v>
      </c>
      <c r="L53" s="54">
        <v>79</v>
      </c>
      <c r="M53" s="55">
        <v>162</v>
      </c>
      <c r="N53" s="12">
        <v>438</v>
      </c>
      <c r="O53" s="46">
        <v>525</v>
      </c>
      <c r="P53" s="55">
        <v>963</v>
      </c>
      <c r="Q53" s="79">
        <v>527.71084337349396</v>
      </c>
      <c r="R53" s="80">
        <v>664.55696202531647</v>
      </c>
      <c r="S53" s="79">
        <v>594.44444444444446</v>
      </c>
      <c r="T53" s="55">
        <v>64</v>
      </c>
      <c r="U53" s="55">
        <v>72</v>
      </c>
      <c r="V53" s="55">
        <v>136</v>
      </c>
      <c r="W53" s="12">
        <v>358</v>
      </c>
      <c r="X53" s="12">
        <v>389</v>
      </c>
      <c r="Y53" s="55">
        <v>747</v>
      </c>
      <c r="Z53" s="79">
        <v>559.375</v>
      </c>
      <c r="AA53" s="79">
        <v>540.27777777777783</v>
      </c>
      <c r="AB53" s="79">
        <v>549.26470588235293</v>
      </c>
      <c r="AC53" s="55">
        <v>34</v>
      </c>
      <c r="AD53" s="55">
        <v>32</v>
      </c>
      <c r="AE53" s="55">
        <v>66</v>
      </c>
      <c r="AF53" s="12">
        <v>259</v>
      </c>
      <c r="AG53" s="46">
        <v>203</v>
      </c>
      <c r="AH53" s="54">
        <v>462</v>
      </c>
      <c r="AI53" s="80">
        <v>761.76470588235293</v>
      </c>
      <c r="AJ53" s="80">
        <v>634.375</v>
      </c>
      <c r="AK53" s="80">
        <v>700</v>
      </c>
      <c r="AL53" s="54">
        <v>250</v>
      </c>
      <c r="AM53" s="54">
        <v>254</v>
      </c>
      <c r="AN53" s="54">
        <v>504</v>
      </c>
      <c r="AO53" s="48">
        <v>1407</v>
      </c>
      <c r="AP53" s="48">
        <v>1535</v>
      </c>
      <c r="AQ53" s="56">
        <v>2942</v>
      </c>
      <c r="AR53" s="80">
        <v>562.79999999999995</v>
      </c>
      <c r="AS53" s="80">
        <v>604.33070866141736</v>
      </c>
      <c r="AT53" s="80">
        <v>583.73015873015868</v>
      </c>
      <c r="AU53" s="49">
        <v>3</v>
      </c>
      <c r="AV53" s="49">
        <v>8</v>
      </c>
      <c r="AW53" s="49">
        <v>11</v>
      </c>
      <c r="AX53" s="50">
        <v>1410</v>
      </c>
      <c r="AY53" s="50">
        <v>1543</v>
      </c>
      <c r="AZ53" s="50">
        <v>2953</v>
      </c>
    </row>
    <row r="54" spans="1:52" ht="33.75" customHeight="1">
      <c r="A54" s="52" t="s">
        <v>56</v>
      </c>
      <c r="B54" s="53">
        <v>66</v>
      </c>
      <c r="C54" s="53">
        <v>74</v>
      </c>
      <c r="D54" s="53">
        <v>140</v>
      </c>
      <c r="E54" s="44">
        <v>361</v>
      </c>
      <c r="F54" s="44">
        <v>425</v>
      </c>
      <c r="G54" s="54">
        <v>786</v>
      </c>
      <c r="H54" s="71">
        <v>546.969696969697</v>
      </c>
      <c r="I54" s="71">
        <v>574.32432432432438</v>
      </c>
      <c r="J54" s="72">
        <v>561.42857142857144</v>
      </c>
      <c r="K54" s="55">
        <v>99</v>
      </c>
      <c r="L54" s="54">
        <v>87</v>
      </c>
      <c r="M54" s="55">
        <v>186</v>
      </c>
      <c r="N54" s="12">
        <v>484</v>
      </c>
      <c r="O54" s="46">
        <v>592</v>
      </c>
      <c r="P54" s="55">
        <v>1076</v>
      </c>
      <c r="Q54" s="79">
        <v>488.88888888888891</v>
      </c>
      <c r="R54" s="80">
        <v>680.45977011494256</v>
      </c>
      <c r="S54" s="79">
        <v>578.49462365591398</v>
      </c>
      <c r="T54" s="55">
        <v>62</v>
      </c>
      <c r="U54" s="55">
        <v>81</v>
      </c>
      <c r="V54" s="55">
        <v>143</v>
      </c>
      <c r="W54" s="12">
        <v>445</v>
      </c>
      <c r="X54" s="12">
        <v>550</v>
      </c>
      <c r="Y54" s="55">
        <v>995</v>
      </c>
      <c r="Z54" s="79">
        <v>717.74193548387098</v>
      </c>
      <c r="AA54" s="79">
        <v>679.01234567901236</v>
      </c>
      <c r="AB54" s="79">
        <v>695.80419580419584</v>
      </c>
      <c r="AC54" s="55">
        <v>32</v>
      </c>
      <c r="AD54" s="55">
        <v>45</v>
      </c>
      <c r="AE54" s="55">
        <v>77</v>
      </c>
      <c r="AF54" s="12">
        <v>255</v>
      </c>
      <c r="AG54" s="46">
        <v>297</v>
      </c>
      <c r="AH54" s="54">
        <v>552</v>
      </c>
      <c r="AI54" s="80">
        <v>796.875</v>
      </c>
      <c r="AJ54" s="80">
        <v>660</v>
      </c>
      <c r="AK54" s="80">
        <v>716.88311688311683</v>
      </c>
      <c r="AL54" s="54">
        <v>259</v>
      </c>
      <c r="AM54" s="54">
        <v>287</v>
      </c>
      <c r="AN54" s="54">
        <v>546</v>
      </c>
      <c r="AO54" s="48">
        <v>1545</v>
      </c>
      <c r="AP54" s="48">
        <v>1864</v>
      </c>
      <c r="AQ54" s="56">
        <v>3409</v>
      </c>
      <c r="AR54" s="80">
        <v>596.52509652509661</v>
      </c>
      <c r="AS54" s="80">
        <v>649.47735191637628</v>
      </c>
      <c r="AT54" s="80">
        <v>624.35897435897436</v>
      </c>
      <c r="AU54" s="49">
        <v>2</v>
      </c>
      <c r="AV54" s="49">
        <v>5</v>
      </c>
      <c r="AW54" s="49">
        <v>7</v>
      </c>
      <c r="AX54" s="50">
        <v>1547</v>
      </c>
      <c r="AY54" s="50">
        <v>1869</v>
      </c>
      <c r="AZ54" s="50">
        <v>3416</v>
      </c>
    </row>
    <row r="55" spans="1:52" ht="33.75" customHeight="1">
      <c r="A55" s="60" t="s">
        <v>57</v>
      </c>
      <c r="B55" s="16">
        <v>135</v>
      </c>
      <c r="C55" s="16">
        <v>145</v>
      </c>
      <c r="D55" s="16">
        <v>280</v>
      </c>
      <c r="E55" s="16">
        <v>703</v>
      </c>
      <c r="F55" s="16">
        <v>836</v>
      </c>
      <c r="G55" s="16">
        <v>1539</v>
      </c>
      <c r="H55" s="74">
        <v>520.74074074074076</v>
      </c>
      <c r="I55" s="74">
        <v>576.55172413793105</v>
      </c>
      <c r="J55" s="75">
        <v>549.64285714285722</v>
      </c>
      <c r="K55" s="17">
        <v>182</v>
      </c>
      <c r="L55" s="17">
        <v>166</v>
      </c>
      <c r="M55" s="17">
        <v>348</v>
      </c>
      <c r="N55" s="17">
        <v>910</v>
      </c>
      <c r="O55" s="17">
        <v>1105</v>
      </c>
      <c r="P55" s="17">
        <v>2015</v>
      </c>
      <c r="Q55" s="19">
        <v>500</v>
      </c>
      <c r="R55" s="82">
        <v>665.66265060240971</v>
      </c>
      <c r="S55" s="19">
        <v>579.02298850574709</v>
      </c>
      <c r="T55" s="17">
        <v>126</v>
      </c>
      <c r="U55" s="17">
        <v>153</v>
      </c>
      <c r="V55" s="17">
        <v>279</v>
      </c>
      <c r="W55" s="17">
        <v>797</v>
      </c>
      <c r="X55" s="17">
        <v>927</v>
      </c>
      <c r="Y55" s="17">
        <v>1724</v>
      </c>
      <c r="Z55" s="19">
        <v>632.53968253968253</v>
      </c>
      <c r="AA55" s="19">
        <v>605.88235294117646</v>
      </c>
      <c r="AB55" s="19">
        <v>617.92114695340501</v>
      </c>
      <c r="AC55" s="17">
        <v>66</v>
      </c>
      <c r="AD55" s="17">
        <v>77</v>
      </c>
      <c r="AE55" s="17">
        <v>143</v>
      </c>
      <c r="AF55" s="17">
        <v>509</v>
      </c>
      <c r="AG55" s="17">
        <v>487</v>
      </c>
      <c r="AH55" s="17">
        <v>996</v>
      </c>
      <c r="AI55" s="82">
        <v>771.21212121212113</v>
      </c>
      <c r="AJ55" s="82">
        <v>632.46753246753246</v>
      </c>
      <c r="AK55" s="82">
        <v>696.50349650349654</v>
      </c>
      <c r="AL55" s="61">
        <v>509</v>
      </c>
      <c r="AM55" s="61">
        <v>541</v>
      </c>
      <c r="AN55" s="61">
        <v>1050</v>
      </c>
      <c r="AO55" s="61">
        <v>2919</v>
      </c>
      <c r="AP55" s="61">
        <v>3355</v>
      </c>
      <c r="AQ55" s="61">
        <v>6274</v>
      </c>
      <c r="AR55" s="82">
        <v>573.47740667976427</v>
      </c>
      <c r="AS55" s="82">
        <v>620.14787430683919</v>
      </c>
      <c r="AT55" s="82">
        <v>597.52380952380952</v>
      </c>
      <c r="AU55" s="61">
        <v>0</v>
      </c>
      <c r="AV55" s="61">
        <v>0</v>
      </c>
      <c r="AW55" s="61">
        <v>0</v>
      </c>
      <c r="AX55" s="61">
        <v>2919</v>
      </c>
      <c r="AY55" s="61">
        <v>3355</v>
      </c>
      <c r="AZ55" s="61">
        <v>6274</v>
      </c>
    </row>
    <row r="56" spans="1:52" ht="25.5" customHeight="1">
      <c r="A56" s="62" t="s">
        <v>58</v>
      </c>
      <c r="B56" s="63"/>
      <c r="C56" s="63"/>
      <c r="D56" s="63">
        <v>0</v>
      </c>
      <c r="E56" s="63">
        <v>15</v>
      </c>
      <c r="F56" s="63">
        <v>23</v>
      </c>
      <c r="G56" s="64">
        <v>38</v>
      </c>
      <c r="H56" s="64" t="e">
        <v>#DIV/0!</v>
      </c>
      <c r="I56" s="64" t="e">
        <v>#DIV/0!</v>
      </c>
      <c r="J56" s="65" t="e">
        <v>#DIV/0!</v>
      </c>
      <c r="K56" s="65"/>
      <c r="L56" s="64"/>
      <c r="M56" s="65">
        <v>0</v>
      </c>
      <c r="N56" s="65">
        <v>23</v>
      </c>
      <c r="O56" s="64">
        <v>36</v>
      </c>
      <c r="P56" s="65">
        <v>59</v>
      </c>
      <c r="Q56" s="65" t="e">
        <v>#DIV/0!</v>
      </c>
      <c r="R56" s="64" t="e">
        <v>#DIV/0!</v>
      </c>
      <c r="S56" s="65" t="e">
        <v>#DIV/0!</v>
      </c>
      <c r="T56" s="65"/>
      <c r="U56" s="65"/>
      <c r="V56" s="65">
        <v>0</v>
      </c>
      <c r="W56" s="65">
        <v>15</v>
      </c>
      <c r="X56" s="65">
        <v>36</v>
      </c>
      <c r="Y56" s="65">
        <v>51</v>
      </c>
      <c r="Z56" s="65" t="e">
        <v>#DIV/0!</v>
      </c>
      <c r="AA56" s="65" t="e">
        <v>#DIV/0!</v>
      </c>
      <c r="AB56" s="65" t="e">
        <v>#DIV/0!</v>
      </c>
      <c r="AC56" s="65"/>
      <c r="AD56" s="65"/>
      <c r="AE56" s="65">
        <v>0</v>
      </c>
      <c r="AF56" s="65">
        <v>13</v>
      </c>
      <c r="AG56" s="64">
        <v>23</v>
      </c>
      <c r="AH56" s="64">
        <v>36</v>
      </c>
      <c r="AI56" s="64" t="e">
        <v>#DIV/0!</v>
      </c>
      <c r="AJ56" s="64" t="e">
        <v>#DIV/0!</v>
      </c>
      <c r="AK56" s="64" t="e">
        <v>#DIV/0!</v>
      </c>
      <c r="AL56" s="64">
        <v>0</v>
      </c>
      <c r="AM56" s="64">
        <v>0</v>
      </c>
      <c r="AN56" s="64">
        <v>0</v>
      </c>
      <c r="AO56" s="48">
        <v>66</v>
      </c>
      <c r="AP56" s="48">
        <v>118</v>
      </c>
      <c r="AQ56" s="56">
        <v>184</v>
      </c>
      <c r="AR56" s="66" t="e">
        <v>#DIV/0!</v>
      </c>
      <c r="AS56" s="66" t="e">
        <v>#DIV/0!</v>
      </c>
      <c r="AT56" s="66" t="e">
        <v>#DIV/0!</v>
      </c>
      <c r="AU56" s="66">
        <v>6</v>
      </c>
      <c r="AV56" s="66">
        <v>9</v>
      </c>
      <c r="AW56" s="66">
        <v>15</v>
      </c>
      <c r="AX56" s="66">
        <v>72</v>
      </c>
      <c r="AY56" s="66">
        <v>127</v>
      </c>
      <c r="AZ56" s="66">
        <v>199</v>
      </c>
    </row>
    <row r="57" spans="1:52" ht="25.5" customHeight="1">
      <c r="A57" s="62" t="s">
        <v>59</v>
      </c>
      <c r="B57" s="63"/>
      <c r="C57" s="63"/>
      <c r="D57" s="63">
        <v>0</v>
      </c>
      <c r="E57" s="63">
        <v>0</v>
      </c>
      <c r="F57" s="63">
        <v>1</v>
      </c>
      <c r="G57" s="64">
        <v>1</v>
      </c>
      <c r="H57" s="64" t="e">
        <v>#DIV/0!</v>
      </c>
      <c r="I57" s="64" t="e">
        <v>#DIV/0!</v>
      </c>
      <c r="J57" s="65" t="e">
        <v>#DIV/0!</v>
      </c>
      <c r="K57" s="65"/>
      <c r="L57" s="64"/>
      <c r="M57" s="65">
        <v>0</v>
      </c>
      <c r="N57" s="65">
        <v>0</v>
      </c>
      <c r="O57" s="64">
        <v>0</v>
      </c>
      <c r="P57" s="65">
        <v>0</v>
      </c>
      <c r="Q57" s="65" t="e">
        <v>#DIV/0!</v>
      </c>
      <c r="R57" s="64" t="e">
        <v>#DIV/0!</v>
      </c>
      <c r="S57" s="65" t="e">
        <v>#DIV/0!</v>
      </c>
      <c r="T57" s="65"/>
      <c r="U57" s="65"/>
      <c r="V57" s="65">
        <v>0</v>
      </c>
      <c r="W57" s="65">
        <v>0</v>
      </c>
      <c r="X57" s="65">
        <v>0</v>
      </c>
      <c r="Y57" s="65">
        <v>0</v>
      </c>
      <c r="Z57" s="65" t="e">
        <v>#DIV/0!</v>
      </c>
      <c r="AA57" s="65" t="e">
        <v>#DIV/0!</v>
      </c>
      <c r="AB57" s="65" t="e">
        <v>#DIV/0!</v>
      </c>
      <c r="AC57" s="65"/>
      <c r="AD57" s="65"/>
      <c r="AE57" s="65">
        <v>0</v>
      </c>
      <c r="AF57" s="65">
        <v>0</v>
      </c>
      <c r="AG57" s="64">
        <v>0</v>
      </c>
      <c r="AH57" s="64">
        <v>0</v>
      </c>
      <c r="AI57" s="64" t="e">
        <v>#DIV/0!</v>
      </c>
      <c r="AJ57" s="64" t="e">
        <v>#DIV/0!</v>
      </c>
      <c r="AK57" s="64" t="e">
        <v>#DIV/0!</v>
      </c>
      <c r="AL57" s="64">
        <v>0</v>
      </c>
      <c r="AM57" s="64">
        <v>0</v>
      </c>
      <c r="AN57" s="64">
        <v>0</v>
      </c>
      <c r="AO57" s="48">
        <v>0</v>
      </c>
      <c r="AP57" s="48">
        <v>1</v>
      </c>
      <c r="AQ57" s="56">
        <v>1</v>
      </c>
      <c r="AR57" s="66" t="e">
        <v>#DIV/0!</v>
      </c>
      <c r="AS57" s="66" t="e">
        <v>#DIV/0!</v>
      </c>
      <c r="AT57" s="66" t="e">
        <v>#DIV/0!</v>
      </c>
      <c r="AU57" s="66">
        <v>0</v>
      </c>
      <c r="AV57" s="66">
        <v>0</v>
      </c>
      <c r="AW57" s="66">
        <v>0</v>
      </c>
      <c r="AX57" s="66">
        <v>0</v>
      </c>
      <c r="AY57" s="66">
        <v>1</v>
      </c>
      <c r="AZ57" s="66">
        <v>1</v>
      </c>
    </row>
    <row r="58" spans="1:52" ht="25.5" customHeight="1">
      <c r="A58" s="62" t="s">
        <v>60</v>
      </c>
      <c r="B58" s="63"/>
      <c r="C58" s="63"/>
      <c r="D58" s="63">
        <v>0</v>
      </c>
      <c r="E58" s="63">
        <v>0</v>
      </c>
      <c r="F58" s="63">
        <v>0</v>
      </c>
      <c r="G58" s="64">
        <v>0</v>
      </c>
      <c r="H58" s="64" t="e">
        <v>#DIV/0!</v>
      </c>
      <c r="I58" s="64" t="e">
        <v>#DIV/0!</v>
      </c>
      <c r="J58" s="65" t="e">
        <v>#DIV/0!</v>
      </c>
      <c r="K58" s="65"/>
      <c r="L58" s="64"/>
      <c r="M58" s="65">
        <v>0</v>
      </c>
      <c r="N58" s="65">
        <v>1</v>
      </c>
      <c r="O58" s="64">
        <v>0</v>
      </c>
      <c r="P58" s="65">
        <v>1</v>
      </c>
      <c r="Q58" s="65" t="e">
        <v>#DIV/0!</v>
      </c>
      <c r="R58" s="64" t="e">
        <v>#DIV/0!</v>
      </c>
      <c r="S58" s="65" t="e">
        <v>#DIV/0!</v>
      </c>
      <c r="T58" s="65"/>
      <c r="U58" s="65"/>
      <c r="V58" s="65">
        <v>0</v>
      </c>
      <c r="W58" s="65">
        <v>0</v>
      </c>
      <c r="X58" s="65">
        <v>0</v>
      </c>
      <c r="Y58" s="65">
        <v>0</v>
      </c>
      <c r="Z58" s="65" t="e">
        <v>#DIV/0!</v>
      </c>
      <c r="AA58" s="65" t="e">
        <v>#DIV/0!</v>
      </c>
      <c r="AB58" s="65" t="e">
        <v>#DIV/0!</v>
      </c>
      <c r="AC58" s="65"/>
      <c r="AD58" s="65"/>
      <c r="AE58" s="65">
        <v>0</v>
      </c>
      <c r="AF58" s="65">
        <v>0</v>
      </c>
      <c r="AG58" s="64">
        <v>0</v>
      </c>
      <c r="AH58" s="64">
        <v>0</v>
      </c>
      <c r="AI58" s="64" t="e">
        <v>#DIV/0!</v>
      </c>
      <c r="AJ58" s="64" t="e">
        <v>#DIV/0!</v>
      </c>
      <c r="AK58" s="64" t="e">
        <v>#DIV/0!</v>
      </c>
      <c r="AL58" s="64">
        <v>0</v>
      </c>
      <c r="AM58" s="64">
        <v>0</v>
      </c>
      <c r="AN58" s="64">
        <v>0</v>
      </c>
      <c r="AO58" s="48">
        <v>1</v>
      </c>
      <c r="AP58" s="48">
        <v>0</v>
      </c>
      <c r="AQ58" s="56">
        <v>1</v>
      </c>
      <c r="AR58" s="66" t="e">
        <v>#DIV/0!</v>
      </c>
      <c r="AS58" s="66" t="e">
        <v>#DIV/0!</v>
      </c>
      <c r="AT58" s="66" t="e">
        <v>#DIV/0!</v>
      </c>
      <c r="AU58" s="66">
        <v>0</v>
      </c>
      <c r="AV58" s="66">
        <v>0</v>
      </c>
      <c r="AW58" s="66">
        <v>0</v>
      </c>
      <c r="AX58" s="66">
        <v>1</v>
      </c>
      <c r="AY58" s="66">
        <v>0</v>
      </c>
      <c r="AZ58" s="66">
        <v>1</v>
      </c>
    </row>
    <row r="59" spans="1:52" ht="25.5" customHeight="1">
      <c r="A59" s="62" t="s">
        <v>61</v>
      </c>
      <c r="B59" s="63"/>
      <c r="C59" s="63"/>
      <c r="D59" s="63">
        <v>0</v>
      </c>
      <c r="E59" s="63">
        <v>0</v>
      </c>
      <c r="F59" s="63">
        <v>0</v>
      </c>
      <c r="G59" s="64">
        <v>0</v>
      </c>
      <c r="H59" s="64" t="e">
        <v>#DIV/0!</v>
      </c>
      <c r="I59" s="64" t="e">
        <v>#DIV/0!</v>
      </c>
      <c r="J59" s="65" t="e">
        <v>#DIV/0!</v>
      </c>
      <c r="K59" s="65"/>
      <c r="L59" s="64"/>
      <c r="M59" s="65">
        <v>0</v>
      </c>
      <c r="N59" s="65">
        <v>0</v>
      </c>
      <c r="O59" s="64">
        <v>0</v>
      </c>
      <c r="P59" s="65">
        <v>0</v>
      </c>
      <c r="Q59" s="65" t="e">
        <v>#DIV/0!</v>
      </c>
      <c r="R59" s="64" t="e">
        <v>#DIV/0!</v>
      </c>
      <c r="S59" s="65" t="e">
        <v>#DIV/0!</v>
      </c>
      <c r="T59" s="65"/>
      <c r="U59" s="65"/>
      <c r="V59" s="65">
        <v>0</v>
      </c>
      <c r="W59" s="65">
        <v>0</v>
      </c>
      <c r="X59" s="65">
        <v>0</v>
      </c>
      <c r="Y59" s="65">
        <v>0</v>
      </c>
      <c r="Z59" s="65" t="e">
        <v>#DIV/0!</v>
      </c>
      <c r="AA59" s="65" t="e">
        <v>#DIV/0!</v>
      </c>
      <c r="AB59" s="65" t="e">
        <v>#DIV/0!</v>
      </c>
      <c r="AC59" s="65"/>
      <c r="AD59" s="65"/>
      <c r="AE59" s="65">
        <v>0</v>
      </c>
      <c r="AF59" s="65">
        <v>0</v>
      </c>
      <c r="AG59" s="64">
        <v>0</v>
      </c>
      <c r="AH59" s="64">
        <v>0</v>
      </c>
      <c r="AI59" s="64" t="e">
        <v>#DIV/0!</v>
      </c>
      <c r="AJ59" s="64" t="e">
        <v>#DIV/0!</v>
      </c>
      <c r="AK59" s="64" t="e">
        <v>#DIV/0!</v>
      </c>
      <c r="AL59" s="64">
        <v>0</v>
      </c>
      <c r="AM59" s="64">
        <v>0</v>
      </c>
      <c r="AN59" s="64">
        <v>0</v>
      </c>
      <c r="AO59" s="48">
        <v>0</v>
      </c>
      <c r="AP59" s="48">
        <v>0</v>
      </c>
      <c r="AQ59" s="56">
        <v>0</v>
      </c>
      <c r="AR59" s="66" t="e">
        <v>#DIV/0!</v>
      </c>
      <c r="AS59" s="66" t="e">
        <v>#DIV/0!</v>
      </c>
      <c r="AT59" s="66" t="e">
        <v>#DIV/0!</v>
      </c>
      <c r="AU59" s="66">
        <v>0</v>
      </c>
      <c r="AV59" s="66">
        <v>0</v>
      </c>
      <c r="AW59" s="66">
        <v>0</v>
      </c>
      <c r="AX59" s="66">
        <v>0</v>
      </c>
      <c r="AY59" s="66">
        <v>0</v>
      </c>
      <c r="AZ59" s="66">
        <v>0</v>
      </c>
    </row>
    <row r="60" spans="1:52" ht="25.5" customHeight="1">
      <c r="A60" s="62" t="s">
        <v>62</v>
      </c>
      <c r="B60" s="63"/>
      <c r="C60" s="63"/>
      <c r="D60" s="63">
        <v>0</v>
      </c>
      <c r="E60" s="63">
        <v>0</v>
      </c>
      <c r="F60" s="63">
        <v>0</v>
      </c>
      <c r="G60" s="64">
        <v>0</v>
      </c>
      <c r="H60" s="64" t="e">
        <v>#DIV/0!</v>
      </c>
      <c r="I60" s="64" t="e">
        <v>#DIV/0!</v>
      </c>
      <c r="J60" s="65" t="e">
        <v>#DIV/0!</v>
      </c>
      <c r="K60" s="65"/>
      <c r="L60" s="64"/>
      <c r="M60" s="65">
        <v>0</v>
      </c>
      <c r="N60" s="65">
        <v>0</v>
      </c>
      <c r="O60" s="64">
        <v>0</v>
      </c>
      <c r="P60" s="65">
        <v>0</v>
      </c>
      <c r="Q60" s="65" t="e">
        <v>#DIV/0!</v>
      </c>
      <c r="R60" s="64" t="e">
        <v>#DIV/0!</v>
      </c>
      <c r="S60" s="65" t="e">
        <v>#DIV/0!</v>
      </c>
      <c r="T60" s="65"/>
      <c r="U60" s="65"/>
      <c r="V60" s="65">
        <v>0</v>
      </c>
      <c r="W60" s="65">
        <v>0</v>
      </c>
      <c r="X60" s="65">
        <v>0</v>
      </c>
      <c r="Y60" s="65">
        <v>0</v>
      </c>
      <c r="Z60" s="65" t="e">
        <v>#DIV/0!</v>
      </c>
      <c r="AA60" s="65" t="e">
        <v>#DIV/0!</v>
      </c>
      <c r="AB60" s="65" t="e">
        <v>#DIV/0!</v>
      </c>
      <c r="AC60" s="65"/>
      <c r="AD60" s="65"/>
      <c r="AE60" s="65">
        <v>0</v>
      </c>
      <c r="AF60" s="65">
        <v>0</v>
      </c>
      <c r="AG60" s="64">
        <v>0</v>
      </c>
      <c r="AH60" s="64">
        <v>0</v>
      </c>
      <c r="AI60" s="64" t="e">
        <v>#DIV/0!</v>
      </c>
      <c r="AJ60" s="64" t="e">
        <v>#DIV/0!</v>
      </c>
      <c r="AK60" s="64" t="e">
        <v>#DIV/0!</v>
      </c>
      <c r="AL60" s="64">
        <v>0</v>
      </c>
      <c r="AM60" s="64">
        <v>0</v>
      </c>
      <c r="AN60" s="64">
        <v>0</v>
      </c>
      <c r="AO60" s="48">
        <v>0</v>
      </c>
      <c r="AP60" s="48">
        <v>0</v>
      </c>
      <c r="AQ60" s="56">
        <v>0</v>
      </c>
      <c r="AR60" s="66" t="e">
        <v>#DIV/0!</v>
      </c>
      <c r="AS60" s="66" t="e">
        <v>#DIV/0!</v>
      </c>
      <c r="AT60" s="66" t="e">
        <v>#DIV/0!</v>
      </c>
      <c r="AU60" s="66">
        <v>0</v>
      </c>
      <c r="AV60" s="66">
        <v>0</v>
      </c>
      <c r="AW60" s="66">
        <v>0</v>
      </c>
      <c r="AX60" s="66">
        <v>0</v>
      </c>
      <c r="AY60" s="66">
        <v>0</v>
      </c>
      <c r="AZ60" s="66">
        <v>0</v>
      </c>
    </row>
    <row r="61" spans="1:52">
      <c r="D61">
        <v>0</v>
      </c>
      <c r="E61">
        <v>0</v>
      </c>
      <c r="F61">
        <v>0</v>
      </c>
      <c r="G61">
        <v>0</v>
      </c>
      <c r="H61" t="e">
        <v>#DIV/0!</v>
      </c>
      <c r="I61" t="e">
        <v>#DIV/0!</v>
      </c>
      <c r="J61" t="e">
        <v>#DIV/0!</v>
      </c>
      <c r="M61">
        <v>0</v>
      </c>
      <c r="N61">
        <v>0</v>
      </c>
      <c r="O61">
        <v>0</v>
      </c>
      <c r="P61">
        <v>0</v>
      </c>
      <c r="Q61" t="e">
        <v>#DIV/0!</v>
      </c>
      <c r="R61" t="e">
        <v>#DIV/0!</v>
      </c>
      <c r="S61" t="e">
        <v>#DIV/0!</v>
      </c>
      <c r="V61">
        <v>0</v>
      </c>
      <c r="W61">
        <v>0</v>
      </c>
      <c r="X61">
        <v>0</v>
      </c>
      <c r="Y61">
        <v>0</v>
      </c>
      <c r="Z61" t="e">
        <v>#DIV/0!</v>
      </c>
      <c r="AA61" t="e">
        <v>#DIV/0!</v>
      </c>
      <c r="AB61" t="e">
        <v>#DIV/0!</v>
      </c>
      <c r="AE61">
        <v>0</v>
      </c>
      <c r="AF61">
        <v>0</v>
      </c>
      <c r="AG61">
        <v>0</v>
      </c>
      <c r="AH61">
        <v>0</v>
      </c>
      <c r="AI61" t="e">
        <v>#DIV/0!</v>
      </c>
      <c r="AJ61" t="e">
        <v>#DIV/0!</v>
      </c>
      <c r="AK61" t="e">
        <v>#DIV/0!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 t="e">
        <v>#DIV/0!</v>
      </c>
      <c r="AS61" t="e">
        <v>#DIV/0!</v>
      </c>
      <c r="AT61" t="e">
        <v>#DIV/0!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</row>
  </sheetData>
  <mergeCells count="41">
    <mergeCell ref="D6:L6"/>
    <mergeCell ref="D1:L1"/>
    <mergeCell ref="D2:L2"/>
    <mergeCell ref="D3:L3"/>
    <mergeCell ref="D4:L4"/>
    <mergeCell ref="E5:K5"/>
    <mergeCell ref="A8:R8"/>
    <mergeCell ref="A9:R9"/>
    <mergeCell ref="A10:C10"/>
    <mergeCell ref="A11:A12"/>
    <mergeCell ref="B11:D11"/>
    <mergeCell ref="E11:G11"/>
    <mergeCell ref="H11:J11"/>
    <mergeCell ref="K11:M11"/>
    <mergeCell ref="N11:P11"/>
    <mergeCell ref="R11:R12"/>
    <mergeCell ref="A36:A38"/>
    <mergeCell ref="B36:J36"/>
    <mergeCell ref="K36:S36"/>
    <mergeCell ref="T36:AB36"/>
    <mergeCell ref="AC36:AK36"/>
    <mergeCell ref="Z37:AB37"/>
    <mergeCell ref="AC37:AE37"/>
    <mergeCell ref="AF37:AH37"/>
    <mergeCell ref="AI37:AK37"/>
    <mergeCell ref="AU36:AW36"/>
    <mergeCell ref="AX36:AZ36"/>
    <mergeCell ref="B37:D37"/>
    <mergeCell ref="E37:G37"/>
    <mergeCell ref="H37:J37"/>
    <mergeCell ref="K37:M37"/>
    <mergeCell ref="N37:P37"/>
    <mergeCell ref="Q37:S37"/>
    <mergeCell ref="T37:V37"/>
    <mergeCell ref="W37:Y37"/>
    <mergeCell ref="AL36:AT36"/>
    <mergeCell ref="AL37:AN37"/>
    <mergeCell ref="AO37:AQ37"/>
    <mergeCell ref="AR37:AT37"/>
    <mergeCell ref="AU37:AW37"/>
    <mergeCell ref="AX37:AZ3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2026-01-10T03:52:15Z</dcterms:created>
  <dcterms:modified xsi:type="dcterms:W3CDTF">2026-01-12T03:46:28Z</dcterms:modified>
</cp:coreProperties>
</file>