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d9fbd341ba125bc/Desktop/sementara/"/>
    </mc:Choice>
  </mc:AlternateContent>
  <xr:revisionPtr revIDLastSave="0" documentId="8_{333AA88E-FC7F-47C0-AAC9-2C270B260F83}" xr6:coauthVersionLast="47" xr6:coauthVersionMax="47" xr10:uidLastSave="{00000000-0000-0000-0000-000000000000}"/>
  <bookViews>
    <workbookView xWindow="-120" yWindow="-120" windowWidth="29040" windowHeight="15720" xr2:uid="{33064DEB-F84E-4B19-BCFD-B56FCE30894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Sheet1!$A$1:$K$76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1" i="1" l="1"/>
  <c r="I68" i="1"/>
</calcChain>
</file>

<file path=xl/sharedStrings.xml><?xml version="1.0" encoding="utf-8"?>
<sst xmlns="http://schemas.openxmlformats.org/spreadsheetml/2006/main" count="534" uniqueCount="243">
  <si>
    <t>NO.</t>
  </si>
  <si>
    <t>KATEGORI</t>
  </si>
  <si>
    <t>Pekerjaan</t>
  </si>
  <si>
    <t>PERMASALAHAN</t>
  </si>
  <si>
    <t>URAIAN - URAIAN</t>
  </si>
  <si>
    <t>VOL</t>
  </si>
  <si>
    <t>SAT</t>
  </si>
  <si>
    <t>HARGA PER SATUAN</t>
  </si>
  <si>
    <t>PAGU ANGGARAN</t>
  </si>
  <si>
    <t>KELOMPOK SASARAN</t>
  </si>
  <si>
    <t>ALAMAT LOKASI</t>
  </si>
  <si>
    <t>Pokmas 01</t>
  </si>
  <si>
    <t>Pembangunan/Rehabilitasi Drainase Pipa PVC 12"</t>
  </si>
  <si>
    <t>RT_P1 - Belum ada saluran drainase dan renovasi drainase yang rusak</t>
  </si>
  <si>
    <t>Pembangunan/Rehabilitasi Drainase Pipa PVC 12''</t>
  </si>
  <si>
    <t>m</t>
  </si>
  <si>
    <t>Warga RT01 RW01</t>
  </si>
  <si>
    <t>Kol.Sugiono
Gg IX
RT 01 RW 01
Mergosono
Kecamatan
kedungkandang</t>
  </si>
  <si>
    <t>Tutup Saluran Air dari Besi Beban Dibawah 500kg</t>
  </si>
  <si>
    <t>RT_P2 - tidak adanya
pembuangan air</t>
  </si>
  <si>
    <t>Tutup saluran
air dari besi</t>
  </si>
  <si>
    <t>m²</t>
  </si>
  <si>
    <t>RT_P3 - tidak adanya
pembuangan limpahan air</t>
  </si>
  <si>
    <t>Pembangunan/Rehabilitasi Drainase Pipa PVC 6"</t>
  </si>
  <si>
    <t>RT_P4 - Belum ada saluran drainase dan renovasi drainase yang rusak</t>
  </si>
  <si>
    <t>Pembangunan/Rehabilitasi Drainase Pipa PVC 6''</t>
  </si>
  <si>
    <t>Rabat Beton</t>
  </si>
  <si>
    <t>RT_P1 - Jalan Rusak
Perlu perbaikan</t>
  </si>
  <si>
    <t>Warga RT02 RW01</t>
  </si>
  <si>
    <t>Kol.Sugiono
Gg IX
RT 02 RW 01
Mergosono</t>
  </si>
  <si>
    <t>RT_P1 - Jalan Rusak dan tergenang
air</t>
  </si>
  <si>
    <t>Warga RT03 RW01</t>
  </si>
  <si>
    <t>Kol.Sugiono
Gg IX
RT 03 RW 01</t>
  </si>
  <si>
    <t>Rehabilitasi Ringan/Sedang Bangunan Gedung Sederhana</t>
  </si>
  <si>
    <t>Rehabilitasi Ringan/Sedang Bangunan gedung sederhana</t>
  </si>
  <si>
    <t>Warga RT05 RW01</t>
  </si>
  <si>
    <t>Kol.Sugiono
Gg IX
RT 05 RW 01</t>
  </si>
  <si>
    <t>Pembangunan/Rehabilitasi Drainase Pipa PVC 10"</t>
  </si>
  <si>
    <t>RT_P1 - Banjir Genangan air</t>
  </si>
  <si>
    <t>Pembangunan Rehabilitasi drainase PVC 10"</t>
  </si>
  <si>
    <t>Warga RT06 RW01</t>
  </si>
  <si>
    <t>Kol.Sugiono
Gg IX
RT 06 RW 01</t>
  </si>
  <si>
    <t>RT_P1 - Pos kamling
rusak</t>
  </si>
  <si>
    <t>Rehabilitasi
ringan/sedang
bangunan
gedung
sederhana</t>
  </si>
  <si>
    <t>Warga RT07 RW01</t>
  </si>
  <si>
    <t>Kol.Sugiono
Gg IX
RT 07 RW 01</t>
  </si>
  <si>
    <t>RT_P1 - Pipa Terlalu
kecil,sering
bermasalah
buntu</t>
  </si>
  <si>
    <t xml:space="preserve">Drainase PIPA PVC 10"
</t>
  </si>
  <si>
    <t>Warga RT08 RW01</t>
  </si>
  <si>
    <t>Kol.Sugiono
Gg IX
RT 08 RW 01</t>
  </si>
  <si>
    <t>RT_P1 - Genangan air</t>
  </si>
  <si>
    <t>Pembangunan
Drainase
PIPA PVC
12''</t>
  </si>
  <si>
    <t>Warga RT10 RW01</t>
  </si>
  <si>
    <t>Kol.Sugiono
Gg IX
RT 10 RW 01</t>
  </si>
  <si>
    <t>RT_P1 - tidak adanya
pembuangan
limpahan air
hujan</t>
  </si>
  <si>
    <t>Warga RT11 RW01</t>
  </si>
  <si>
    <t>Kol.Sugiono
Gg IXA
RT 11 RW 01
Kelurahan</t>
  </si>
  <si>
    <t>Pembangunan/Rehabilitasi Drainase Pipa PVC 8"</t>
  </si>
  <si>
    <t>RT_P2 - tidak adanya
pembuangan
limpahan air
hujan</t>
  </si>
  <si>
    <t xml:space="preserve">Pembangunan Drainase Pipa PVC 8" </t>
  </si>
  <si>
    <t>RT_P1 - Kurangnya
saluran bak kontrol</t>
  </si>
  <si>
    <t>Pembuatan
tutup saluran
air dari besi beban dibawah 500 kg</t>
  </si>
  <si>
    <t>RT_P1 - Atap dan Interior
sudah perlu
direhabiltasi</t>
  </si>
  <si>
    <t>Rehabilitasi
Ringan/
Sedang
Bangunan
Gedung
Sederhana</t>
  </si>
  <si>
    <t>Warga RT12 RW01</t>
  </si>
  <si>
    <t>Kol.Sugiono
Gg IXA
RT 12 RW 01
Mergosono
Kecamatan
kedungkandang</t>
  </si>
  <si>
    <t>Pemasangan Batu Ampyang</t>
  </si>
  <si>
    <t>RT_P1 - licin
genangan air</t>
  </si>
  <si>
    <t>Pemasangan
batu ampyang</t>
  </si>
  <si>
    <t>Warga RT13 RW01</t>
  </si>
  <si>
    <t>Kol.Sugiono
Gg IXA
RT 13 RW 01</t>
  </si>
  <si>
    <t>Pembangunan Drainase pipa PVC 12"</t>
  </si>
  <si>
    <t>Pembangunan/Pemeliharaan Gorong-gorong Cor Setempat 30x40 cm</t>
  </si>
  <si>
    <t>RT_P1 Sumber banjir</t>
  </si>
  <si>
    <t>Pembangunan Pemeliharaan Gorong gorong cor setempat 30 x 40 cm</t>
  </si>
  <si>
    <t>Warga RT14 RW01</t>
  </si>
  <si>
    <t>Kol.Sugiono
Gg IXD
RT 14 RW 01</t>
  </si>
  <si>
    <t>RT_P1 - Drainase Rusak</t>
  </si>
  <si>
    <t>Pembangunan
rehabilitasi
Drainase
pipa PVC
12''</t>
  </si>
  <si>
    <t>Warga RT15 RW01</t>
  </si>
  <si>
    <t>Jl.Kol.
Sugiono IXD
RT 15 RW 01</t>
  </si>
  <si>
    <t>Pokmas 02</t>
  </si>
  <si>
    <t>Pembangunan/Pemeliharaan/Penataan Taman Lingkungan</t>
  </si>
  <si>
    <t>RT_P3.02 masih kurang tanaman hias</t>
  </si>
  <si>
    <t>Vertikal Garden</t>
  </si>
  <si>
    <t>Paket</t>
  </si>
  <si>
    <t>Warga RT02 RW02</t>
  </si>
  <si>
    <t>Kol.Sugiono Gg VII RT 02 RW 02</t>
  </si>
  <si>
    <t>RT_P1 - air sering meluber</t>
  </si>
  <si>
    <t>Gorong-gorong PVC 8"</t>
  </si>
  <si>
    <t>Warga RT03 RW02</t>
  </si>
  <si>
    <t>Kol.Sugiono
Gg VII
RT 03 RW 02
Mergosono
Kecamatan
kedungkandang</t>
  </si>
  <si>
    <t xml:space="preserve">RT_P2 tidak mempunyai taman </t>
  </si>
  <si>
    <t>RT_P1 - gorong-gorong yang ada sudah rapuh</t>
  </si>
  <si>
    <t>Gorong-gorong Pipa PVC 8"</t>
  </si>
  <si>
    <t>Warga RT04 RW02</t>
  </si>
  <si>
    <t>Kol.Sugiono
Gg VII
RT 04 RW 02
Mergosono
Kecamatan
kedungkandang</t>
  </si>
  <si>
    <t>RT_P2 - Serapan air hujan kurang maksimal dan penutup rusak</t>
  </si>
  <si>
    <t>Tutup Saluran air dari besi beban dibawah 500 Kg</t>
  </si>
  <si>
    <t>Warga RT07 RW02</t>
  </si>
  <si>
    <t>Kol.Sugiono
Gg VII
RT 07 RW 02
Mergosono
Kecamatan
kedungkandang</t>
  </si>
  <si>
    <t>RT_P3 - penghijauan lingkungan</t>
  </si>
  <si>
    <t xml:space="preserve"> RT_P3 - masih kurang tanaman hias</t>
  </si>
  <si>
    <t>Warga RT08 RW02</t>
  </si>
  <si>
    <t>Kol.Sugiono
Gg VII
RT 08 RW 02
Mergosono
Kecamatan
kedungkandang</t>
  </si>
  <si>
    <t>RT_P1 - rusak</t>
  </si>
  <si>
    <t>Drainase pipa  PVC 8"</t>
  </si>
  <si>
    <t>Warga RT10 RW02</t>
  </si>
  <si>
    <t>Kol.Sugiono
Gg VII
RT 10 RW 02
Mergosono
Kecamatan
kedungkandang</t>
  </si>
  <si>
    <t>RT_P2 - belum ada Grill / tutup saluran</t>
  </si>
  <si>
    <t xml:space="preserve">Tutup Saluran air dari besi beban dibawah 500 Kg ukuran 200 x 30 </t>
  </si>
  <si>
    <t>RT_P1 taman vertical garden</t>
  </si>
  <si>
    <t>Pembangunan taman vertical garden</t>
  </si>
  <si>
    <t>Warga RT11 RW02</t>
  </si>
  <si>
    <t>Kol.Sugiono
Gg VII
RT 11 RW 02
Mergosono
Kecamatan
kedungkandang</t>
  </si>
  <si>
    <t>Pokmas 03</t>
  </si>
  <si>
    <t>Paving 3 Dimensi K250</t>
  </si>
  <si>
    <t>RT_P1 - Jalan Rusak</t>
  </si>
  <si>
    <t>Pengadaan Paving 3 Dimensi K250</t>
  </si>
  <si>
    <t>Warga Masyarakat RT01 RW03</t>
  </si>
  <si>
    <t>Jl. Kol Sugiono III V RT.01 RW.03 Kelurahan Mergosono</t>
  </si>
  <si>
    <t>Pembuatan Pergola</t>
  </si>
  <si>
    <t>RT_P4 -Belum Memiliki Pergola</t>
  </si>
  <si>
    <t>Pengadaan pergola</t>
  </si>
  <si>
    <t>Warga Masyarakat RT02 RW03</t>
  </si>
  <si>
    <t>Jl. Kol Sugiono III V RT.02 RW.03 Kelurahan Mergosono</t>
  </si>
  <si>
    <t>RT_P2 - Jalan Rusak</t>
  </si>
  <si>
    <t>Pengadaan Rabat Beton</t>
  </si>
  <si>
    <t>RT_P1 - Rehabilitasi Bangunan Gedung Sederhana</t>
  </si>
  <si>
    <t>Pengadaan Rehabilitasi Bangunan Gedung Sederhana</t>
  </si>
  <si>
    <t>Warga Masyarakat RT03 RW03</t>
  </si>
  <si>
    <t>Jl. Kol Sugiono III V RT.03 RW.03 Kelurahan Mergosono</t>
  </si>
  <si>
    <t>RT_P2 - Jalan gang Rusak</t>
  </si>
  <si>
    <t>Pengadaan pemasangan Batu Ampyang</t>
  </si>
  <si>
    <t>RT_P3 - Jalan Rusak</t>
  </si>
  <si>
    <t>Warga Masyarakat RT04 RW03</t>
  </si>
  <si>
    <t>Jl. Kol Sugiono III V RT.04 RW.03 Kelurahan Mergosono</t>
  </si>
  <si>
    <t>Pengadaan pemasangan Pavingisasi 3 D K250</t>
  </si>
  <si>
    <t>Warga Masyarakat RT05 RW03</t>
  </si>
  <si>
    <t>Jl. Kol Sugiono III V RT.05 RW.03 Kelurahan Mergosono</t>
  </si>
  <si>
    <t>Warga Masyarakat RT06 RW03</t>
  </si>
  <si>
    <t>Jl. Kol Sugiono III V RT.06 RW.03 Kelurahan Mergosono</t>
  </si>
  <si>
    <t>RT_P1 - Drainase rusak</t>
  </si>
  <si>
    <t>Pengadaan Pembangunan/Rehabilitasi Drainase pipa PVC 10"</t>
  </si>
  <si>
    <t>Warga Masyarakat RT08 RW03</t>
  </si>
  <si>
    <t>Jl. Kol Sugiono III V RT.08 RW.03 Kelurahan Mergosono</t>
  </si>
  <si>
    <t>RT_P1 Pemeliharaan Gudang inventaris RT kurang memadai</t>
  </si>
  <si>
    <t>Pengadaan Rehabilitasi ringan/sedang bangunan gedung sederhana</t>
  </si>
  <si>
    <t>Warga Masyarakat RT09 RW03</t>
  </si>
  <si>
    <t>Jl. Kol Sugiono III V RT.09 RW.03 Kelurahan Mergosono</t>
  </si>
  <si>
    <t>Pengadaan Pembangunan/Rehabilitasi Drainase pipa PVC 6</t>
  </si>
  <si>
    <t xml:space="preserve">m </t>
  </si>
  <si>
    <t>Warga Masyarakat RT10 RW03</t>
  </si>
  <si>
    <t>Jl. Kol Sugiono III V RT.10 RW.03 Kelurahan Mergosono</t>
  </si>
  <si>
    <t>Warga Masyarakat RT11 RW03</t>
  </si>
  <si>
    <t>Jl. Kol Sugiono III V RT.11 RW.03 Kelurahan Mergosono</t>
  </si>
  <si>
    <t>RT_P1 - Pemeliharaan Gedung</t>
  </si>
  <si>
    <t>Warga Masyarakat RT12 RW03</t>
  </si>
  <si>
    <t>Jl. Kol Sugiono III V RT.12 RW.03 Kelurahan Mergosono</t>
  </si>
  <si>
    <t>RT_P1 -  Pembangunan/Pemeliharaan/Penataan Taman Lingkungan</t>
  </si>
  <si>
    <t>Vertical Garden</t>
  </si>
  <si>
    <t>Warga Masyarakat RT13 RW03</t>
  </si>
  <si>
    <t>Jl. Kol Sugiono III V RT.13 RW.03 Kelurahan Mergosono</t>
  </si>
  <si>
    <t>Warga Masyarakat RT14 RW03</t>
  </si>
  <si>
    <t>Jl. Kol Sugiono III V RT.14 RW.03 Kelurahan Mergosono</t>
  </si>
  <si>
    <t>Warga Masyarakat RT15 RW03</t>
  </si>
  <si>
    <t>Jl. Kol Sugiono III V RT.15 RW.03 Kelurahan Mergosono</t>
  </si>
  <si>
    <t>Gorong-gorong 20 cm</t>
  </si>
  <si>
    <t>RT_P2 - Drainase rusak</t>
  </si>
  <si>
    <t>Pengadaan Gorong-gorong 20 cm</t>
  </si>
  <si>
    <t>Pokmas 04</t>
  </si>
  <si>
    <t>Pemeliharaan Jalan Ampyang</t>
  </si>
  <si>
    <t>Warga Masyarakat RT07 RW04</t>
  </si>
  <si>
    <t>Jl. Kol Sugiono III B RT.07 RW.04 Kelurahan Mergosono</t>
  </si>
  <si>
    <t>RT_P1 - Jalan Rusak/Licin</t>
  </si>
  <si>
    <t>Warga Masyarakat RT08 RW04</t>
  </si>
  <si>
    <t>Jl. Kol Sugiono III B RT.08 RW.04 Kelurahan Mergosono</t>
  </si>
  <si>
    <t>RT_P1 - Paving Banyak yang rusak</t>
  </si>
  <si>
    <t>Warga Masyarakat RT11 RW04</t>
  </si>
  <si>
    <t>Jl. Kol Sugiono III C RT.11 RW.04 Kelurahan Mergosono</t>
  </si>
  <si>
    <t>Pavingisasi Tanpa Kerb K300</t>
  </si>
  <si>
    <t>Pemeliharaan Pavingisasi tanpa kreb K300</t>
  </si>
  <si>
    <t>Warga Masyarakat RT12 RW04</t>
  </si>
  <si>
    <t>Jl. Kol Sugiono III C RT.12 RW.04 Kelurahan Mergosono</t>
  </si>
  <si>
    <t>Warga Masyarakat RT13 RW04</t>
  </si>
  <si>
    <t>Jl. Kol Sugiono III C RT.13 RW.04 Kelurahan Mergosono</t>
  </si>
  <si>
    <t>Warga Masyarakat RT14 RW04</t>
  </si>
  <si>
    <t>Jl. Kol Sugiono III C RT.14 RW.04 Kelurahan Mergosono</t>
  </si>
  <si>
    <t>Pokmas 05</t>
  </si>
  <si>
    <t>RT_P1 - Jalan Rusak parah membahayakan warga</t>
  </si>
  <si>
    <t>Warga Masyarakat RT01 RW05</t>
  </si>
  <si>
    <t>Jl. Kol Sugiono III  RT.01 RW.05 Kelurahan Mergosono</t>
  </si>
  <si>
    <t>Paving 3 Dimensi K300</t>
  </si>
  <si>
    <t>RT_P1 - Paving Rusak berlumut dan Licin</t>
  </si>
  <si>
    <t>Pengadaan Pavingisasi 3D K300</t>
  </si>
  <si>
    <t>Warga Masyarakat RT02 RW05</t>
  </si>
  <si>
    <t>Jl. Kol Sugiono III A RT.02 RW.05 Kelurahan Mergosono</t>
  </si>
  <si>
    <t>Pokmas 06</t>
  </si>
  <si>
    <t>Pengadaan Pembangunan/Pemeliharaan Drainase PVC 6"</t>
  </si>
  <si>
    <t>Warga Masyarakat RT03 RW06</t>
  </si>
  <si>
    <t>Jl. Kol Sugiono I A RT.03 RW.06 Kelurahan Mergosono</t>
  </si>
  <si>
    <t>RT_P2 - Jalan rusak</t>
  </si>
  <si>
    <t>RT_P1 - Tutup Saluran Air dari Besi</t>
  </si>
  <si>
    <t>Pengadaan Tutup Saluran Air dari Besi Beban Dibawah 500 kg</t>
  </si>
  <si>
    <t>Warga Masyarakat RT04 RW06</t>
  </si>
  <si>
    <t>Jl. Kol Sugiono I A RT.04 RW.06 Kelurahan Mergosono</t>
  </si>
  <si>
    <t>Pengadaan Pembangunan/Rehabilitasi Drainase pipa PVC 6"</t>
  </si>
  <si>
    <t>Warga Masyarakat RT05 RW06</t>
  </si>
  <si>
    <t>Jl. Kol Sugiono I A RT.05 RW.06 Kelurahan Mergosono</t>
  </si>
  <si>
    <t>RT_P2 - Perbaikan Jalan kampung</t>
  </si>
  <si>
    <t>RT_P3 - Perbaikan Jalan Kampung</t>
  </si>
  <si>
    <t>Pengadaan Pemasangan Batu Ampyang</t>
  </si>
  <si>
    <t>RT_P1 - Membutuhkan Pembangunan Jalan kampung</t>
  </si>
  <si>
    <t>Warga Masyarakat RT06 RW06</t>
  </si>
  <si>
    <t>Jl. Kol Sugiono I A RT.06 RW.06 Kelurahan Mergosono</t>
  </si>
  <si>
    <t xml:space="preserve">RT_P2 - Membutuhkan perbaikan jalan kampung </t>
  </si>
  <si>
    <t>RT_P1 -Penghijauan</t>
  </si>
  <si>
    <t>Pengadaan Pembangunan Taman Lingkungan Vertikal Garden</t>
  </si>
  <si>
    <t>Warga Masyarakat RT07 RW06</t>
  </si>
  <si>
    <t>Jl. Kol Sugiono I A RT.07 RW.06 Kelurahan Mergosono</t>
  </si>
  <si>
    <t>RT_P1 - membutuhkan pembangunan Drainase</t>
  </si>
  <si>
    <t>Pengadaan Pembangunan/Pemeliharaan Drainase PVC 12"</t>
  </si>
  <si>
    <t>Warga Masyarakat RT08 RW06</t>
  </si>
  <si>
    <t>Jl. Kol Sugiono I A RT.08 RW.06 Kelurahan Mergosono</t>
  </si>
  <si>
    <t>RT_P3 - Membutuhkan taman Vertical garden</t>
  </si>
  <si>
    <t>Pengadaan Pembangunan Taman Lingkungan / Vertical Garden</t>
  </si>
  <si>
    <t>RT_P1 - Membutuhkan Pembangunan Drainase</t>
  </si>
  <si>
    <t>Warga Masyarakat RT09 RW06</t>
  </si>
  <si>
    <t>Jl. Kol Sugiono I A RT.09 RW.06 Kelurahan Mergosono</t>
  </si>
  <si>
    <t>RT_P2 - Membutuhkan Taman Vertical Garden</t>
  </si>
  <si>
    <t>Pengadaan Pembangunan Taman Lingkungan/ Vertical Garden</t>
  </si>
  <si>
    <t xml:space="preserve">RT_P1 - Membutuhkan Perbaikan Jalan </t>
  </si>
  <si>
    <t>Warga Masyarakat RT10 RW06</t>
  </si>
  <si>
    <t>Jl. Kol Sugiono I A RT.10 RW.06 Kelurahan Mergosono</t>
  </si>
  <si>
    <t>RT_P1 - Membutuhkan perbaikan jalan dengan pemasangan batu ampyang</t>
  </si>
  <si>
    <t>Warga Masyarakat RT11 RW06</t>
  </si>
  <si>
    <t>Jl. Kol Sugiono I A RT.11 RW.06 Kelurahan Mergosono</t>
  </si>
  <si>
    <t>RT_P1 - membutuhkan Pembangunan Jalan kampung</t>
  </si>
  <si>
    <t>Pengadaan Pavingisasi 3D K250</t>
  </si>
  <si>
    <t>Warga Masyarakat RT12 RW06</t>
  </si>
  <si>
    <t>Jl. Kol Sugiono I A RT.12 RW.06 Kelurahan Mergosono</t>
  </si>
  <si>
    <t>RT_P2 - Membutuhkan perbaikan Drainase</t>
  </si>
  <si>
    <t>Tutup saluran air dari besi beban dibawah
500kg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</si>
</sst>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43" fontId="2" fillId="0" borderId="1" xfId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3" fontId="2" fillId="0" borderId="1" xfId="1" applyFont="1" applyFill="1" applyBorder="1" applyAlignment="1">
      <alignment vertical="top" wrapText="1"/>
    </xf>
    <xf numFmtId="43" fontId="2" fillId="0" borderId="1" xfId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43" fontId="2" fillId="0" borderId="2" xfId="1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 vertical="top" wrapText="1"/>
    </xf>
    <xf numFmtId="43" fontId="2" fillId="0" borderId="3" xfId="1" applyFont="1" applyFill="1" applyBorder="1" applyAlignment="1">
      <alignment horizontal="righ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ERGOSONO\2026\KENDALI%202026\6%20SERAP%20RTB%202026%20FISIK%20%20DAN%20BARANG.xlsx" TargetMode="External"/><Relationship Id="rId1" Type="http://schemas.openxmlformats.org/officeDocument/2006/relationships/externalLinkPath" Target="file:///D:\MERGOSONO\2026\KENDALI%202026\6%20SERAP%20RTB%202026%20FISIK%20%20DAN%20BARA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TAL POKMAS"/>
      <sheetName val="SERAP POKMAS RTB FIX"/>
      <sheetName val="SERAP BARANG RTB FIX"/>
      <sheetName val="TERINPUT FIX"/>
      <sheetName val="SERAP POKMAS RTB "/>
      <sheetName val="SERAP POKMAS RTB ASLI"/>
      <sheetName val="KENDALI BARANG RTB"/>
      <sheetName val="KENDALI FISIK RTB"/>
      <sheetName val="BARANG PERNYATA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8DBEC-20A0-4B0F-82F8-1496A5F2D677}">
  <dimension ref="A1:K76"/>
  <sheetViews>
    <sheetView tabSelected="1" zoomScale="70" zoomScaleNormal="70" workbookViewId="0">
      <selection activeCell="E5" sqref="E5"/>
    </sheetView>
  </sheetViews>
  <sheetFormatPr defaultRowHeight="15" x14ac:dyDescent="0.25"/>
  <cols>
    <col min="1" max="1" width="8.28515625" bestFit="1" customWidth="1"/>
    <col min="2" max="2" width="38.85546875" customWidth="1"/>
    <col min="3" max="3" width="56" customWidth="1"/>
    <col min="4" max="4" width="58.42578125" customWidth="1"/>
    <col min="5" max="5" width="68.7109375" customWidth="1"/>
    <col min="6" max="6" width="11.85546875" customWidth="1"/>
    <col min="7" max="7" width="6.140625" bestFit="1" customWidth="1"/>
    <col min="8" max="8" width="26.28515625" customWidth="1"/>
    <col min="9" max="9" width="23.42578125" customWidth="1"/>
    <col min="10" max="10" width="24.5703125" bestFit="1" customWidth="1"/>
    <col min="11" max="11" width="84.85546875" customWidth="1"/>
  </cols>
  <sheetData>
    <row r="1" spans="1:11" s="5" customFormat="1" ht="30" x14ac:dyDescent="0.25">
      <c r="A1" s="2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s="5" customFormat="1" ht="94.5" x14ac:dyDescent="0.25">
      <c r="A2" s="6">
        <v>1</v>
      </c>
      <c r="B2" s="6" t="s">
        <v>11</v>
      </c>
      <c r="C2" s="6" t="s">
        <v>12</v>
      </c>
      <c r="D2" s="6" t="s">
        <v>13</v>
      </c>
      <c r="E2" s="6" t="s">
        <v>14</v>
      </c>
      <c r="F2" s="7">
        <v>30</v>
      </c>
      <c r="G2" s="7" t="s">
        <v>15</v>
      </c>
      <c r="H2" s="1">
        <v>935000</v>
      </c>
      <c r="I2" s="1">
        <v>28050000</v>
      </c>
      <c r="J2" s="6" t="s">
        <v>16</v>
      </c>
      <c r="K2" s="6" t="s">
        <v>17</v>
      </c>
    </row>
    <row r="3" spans="1:11" s="5" customFormat="1" ht="110.25" x14ac:dyDescent="0.25">
      <c r="A3" s="6">
        <v>2</v>
      </c>
      <c r="B3" s="6" t="s">
        <v>11</v>
      </c>
      <c r="C3" s="6" t="s">
        <v>18</v>
      </c>
      <c r="D3" s="6" t="s">
        <v>19</v>
      </c>
      <c r="E3" s="6" t="s">
        <v>20</v>
      </c>
      <c r="F3" s="7">
        <v>1</v>
      </c>
      <c r="G3" s="7" t="s">
        <v>21</v>
      </c>
      <c r="H3" s="8">
        <v>1540000</v>
      </c>
      <c r="I3" s="1">
        <v>1540000</v>
      </c>
      <c r="J3" s="6" t="s">
        <v>16</v>
      </c>
      <c r="K3" s="6" t="s">
        <v>17</v>
      </c>
    </row>
    <row r="4" spans="1:11" s="5" customFormat="1" ht="94.5" x14ac:dyDescent="0.25">
      <c r="A4" s="6">
        <v>3</v>
      </c>
      <c r="B4" s="6" t="s">
        <v>11</v>
      </c>
      <c r="C4" s="6" t="s">
        <v>18</v>
      </c>
      <c r="D4" s="6" t="s">
        <v>22</v>
      </c>
      <c r="E4" s="6" t="s">
        <v>242</v>
      </c>
      <c r="F4" s="7">
        <v>7</v>
      </c>
      <c r="G4" s="7" t="s">
        <v>21</v>
      </c>
      <c r="H4" s="9">
        <v>1540000</v>
      </c>
      <c r="I4" s="1">
        <v>10780000</v>
      </c>
      <c r="J4" s="6" t="s">
        <v>16</v>
      </c>
      <c r="K4" s="6" t="s">
        <v>17</v>
      </c>
    </row>
    <row r="5" spans="1:11" s="5" customFormat="1" ht="157.5" x14ac:dyDescent="0.25">
      <c r="A5" s="6">
        <v>4</v>
      </c>
      <c r="B5" s="6" t="s">
        <v>11</v>
      </c>
      <c r="C5" s="6" t="s">
        <v>23</v>
      </c>
      <c r="D5" s="6" t="s">
        <v>24</v>
      </c>
      <c r="E5" s="6" t="s">
        <v>25</v>
      </c>
      <c r="F5" s="7">
        <v>17</v>
      </c>
      <c r="G5" s="7" t="s">
        <v>15</v>
      </c>
      <c r="H5" s="8">
        <v>495000</v>
      </c>
      <c r="I5" s="1">
        <v>8415000</v>
      </c>
      <c r="J5" s="6" t="s">
        <v>16</v>
      </c>
      <c r="K5" s="6" t="s">
        <v>17</v>
      </c>
    </row>
    <row r="6" spans="1:11" s="5" customFormat="1" ht="94.5" x14ac:dyDescent="0.25">
      <c r="A6" s="6">
        <v>5</v>
      </c>
      <c r="B6" s="6" t="s">
        <v>11</v>
      </c>
      <c r="C6" s="6" t="s">
        <v>26</v>
      </c>
      <c r="D6" s="6" t="s">
        <v>27</v>
      </c>
      <c r="E6" s="6" t="s">
        <v>26</v>
      </c>
      <c r="F6" s="7">
        <v>92</v>
      </c>
      <c r="G6" s="7" t="s">
        <v>21</v>
      </c>
      <c r="H6" s="9">
        <v>275000</v>
      </c>
      <c r="I6" s="1">
        <v>25300000</v>
      </c>
      <c r="J6" s="6" t="s">
        <v>28</v>
      </c>
      <c r="K6" s="10" t="s">
        <v>29</v>
      </c>
    </row>
    <row r="7" spans="1:11" s="5" customFormat="1" ht="110.25" x14ac:dyDescent="0.25">
      <c r="A7" s="6">
        <v>7</v>
      </c>
      <c r="B7" s="6" t="s">
        <v>11</v>
      </c>
      <c r="C7" s="6" t="s">
        <v>26</v>
      </c>
      <c r="D7" s="6" t="s">
        <v>30</v>
      </c>
      <c r="E7" s="6" t="s">
        <v>26</v>
      </c>
      <c r="F7" s="7">
        <v>181</v>
      </c>
      <c r="G7" s="7" t="s">
        <v>21</v>
      </c>
      <c r="H7" s="8">
        <v>275000</v>
      </c>
      <c r="I7" s="1">
        <v>49775000</v>
      </c>
      <c r="J7" s="6" t="s">
        <v>31</v>
      </c>
      <c r="K7" s="6" t="s">
        <v>32</v>
      </c>
    </row>
    <row r="8" spans="1:11" s="5" customFormat="1" ht="141.75" x14ac:dyDescent="0.25">
      <c r="A8" s="6">
        <v>12</v>
      </c>
      <c r="B8" s="6" t="s">
        <v>11</v>
      </c>
      <c r="C8" s="6" t="s">
        <v>33</v>
      </c>
      <c r="D8" s="6"/>
      <c r="E8" s="6" t="s">
        <v>34</v>
      </c>
      <c r="F8" s="7">
        <v>4</v>
      </c>
      <c r="G8" s="7" t="s">
        <v>21</v>
      </c>
      <c r="H8" s="8">
        <v>3333000</v>
      </c>
      <c r="I8" s="1">
        <v>13332000</v>
      </c>
      <c r="J8" s="6" t="s">
        <v>35</v>
      </c>
      <c r="K8" s="6" t="s">
        <v>36</v>
      </c>
    </row>
    <row r="9" spans="1:11" s="5" customFormat="1" ht="110.25" x14ac:dyDescent="0.25">
      <c r="A9" s="6">
        <v>16</v>
      </c>
      <c r="B9" s="6" t="s">
        <v>11</v>
      </c>
      <c r="C9" s="6" t="s">
        <v>37</v>
      </c>
      <c r="D9" s="6" t="s">
        <v>38</v>
      </c>
      <c r="E9" s="6" t="s">
        <v>39</v>
      </c>
      <c r="F9" s="7">
        <v>66</v>
      </c>
      <c r="G9" s="7" t="s">
        <v>15</v>
      </c>
      <c r="H9" s="8">
        <v>748000</v>
      </c>
      <c r="I9" s="1">
        <v>49368000</v>
      </c>
      <c r="J9" s="6" t="s">
        <v>40</v>
      </c>
      <c r="K9" s="10" t="s">
        <v>41</v>
      </c>
    </row>
    <row r="10" spans="1:11" s="5" customFormat="1" ht="141.75" x14ac:dyDescent="0.25">
      <c r="A10" s="6">
        <v>17</v>
      </c>
      <c r="B10" s="6" t="s">
        <v>11</v>
      </c>
      <c r="C10" s="6" t="s">
        <v>33</v>
      </c>
      <c r="D10" s="6" t="s">
        <v>42</v>
      </c>
      <c r="E10" s="6" t="s">
        <v>43</v>
      </c>
      <c r="F10" s="7">
        <v>6.44</v>
      </c>
      <c r="G10" s="11" t="s">
        <v>21</v>
      </c>
      <c r="H10" s="8">
        <v>3333000</v>
      </c>
      <c r="I10" s="1">
        <v>21464520</v>
      </c>
      <c r="J10" s="6" t="s">
        <v>44</v>
      </c>
      <c r="K10" s="10" t="s">
        <v>45</v>
      </c>
    </row>
    <row r="11" spans="1:11" s="5" customFormat="1" ht="126" x14ac:dyDescent="0.25">
      <c r="A11" s="6">
        <v>20</v>
      </c>
      <c r="B11" s="6" t="s">
        <v>11</v>
      </c>
      <c r="C11" s="6" t="s">
        <v>37</v>
      </c>
      <c r="D11" s="6" t="s">
        <v>46</v>
      </c>
      <c r="E11" s="6" t="s">
        <v>47</v>
      </c>
      <c r="F11" s="7">
        <v>45</v>
      </c>
      <c r="G11" s="7" t="s">
        <v>15</v>
      </c>
      <c r="H11" s="8">
        <v>748000</v>
      </c>
      <c r="I11" s="1">
        <v>33660000</v>
      </c>
      <c r="J11" s="6" t="s">
        <v>48</v>
      </c>
      <c r="K11" s="6" t="s">
        <v>49</v>
      </c>
    </row>
    <row r="12" spans="1:11" s="5" customFormat="1" ht="110.25" x14ac:dyDescent="0.25">
      <c r="A12" s="6">
        <v>26</v>
      </c>
      <c r="B12" s="6" t="s">
        <v>11</v>
      </c>
      <c r="C12" s="6" t="s">
        <v>12</v>
      </c>
      <c r="D12" s="6" t="s">
        <v>50</v>
      </c>
      <c r="E12" s="6" t="s">
        <v>51</v>
      </c>
      <c r="F12" s="7">
        <v>53</v>
      </c>
      <c r="G12" s="7" t="s">
        <v>15</v>
      </c>
      <c r="H12" s="8">
        <v>935000</v>
      </c>
      <c r="I12" s="1">
        <v>49555000</v>
      </c>
      <c r="J12" s="6" t="s">
        <v>52</v>
      </c>
      <c r="K12" s="10" t="s">
        <v>53</v>
      </c>
    </row>
    <row r="13" spans="1:11" s="5" customFormat="1" ht="126" x14ac:dyDescent="0.25">
      <c r="A13" s="6">
        <v>27</v>
      </c>
      <c r="B13" s="6" t="s">
        <v>11</v>
      </c>
      <c r="C13" s="6" t="s">
        <v>12</v>
      </c>
      <c r="D13" s="6" t="s">
        <v>54</v>
      </c>
      <c r="E13" s="6" t="s">
        <v>51</v>
      </c>
      <c r="F13" s="7">
        <v>12</v>
      </c>
      <c r="G13" s="7" t="s">
        <v>15</v>
      </c>
      <c r="H13" s="8">
        <v>935000</v>
      </c>
      <c r="I13" s="1">
        <v>11220000</v>
      </c>
      <c r="J13" s="6" t="s">
        <v>55</v>
      </c>
      <c r="K13" s="10" t="s">
        <v>56</v>
      </c>
    </row>
    <row r="14" spans="1:11" s="5" customFormat="1" ht="126" x14ac:dyDescent="0.25">
      <c r="A14" s="6">
        <v>28</v>
      </c>
      <c r="B14" s="6" t="s">
        <v>11</v>
      </c>
      <c r="C14" s="6" t="s">
        <v>57</v>
      </c>
      <c r="D14" s="6" t="s">
        <v>58</v>
      </c>
      <c r="E14" s="6" t="s">
        <v>59</v>
      </c>
      <c r="F14" s="7">
        <v>28</v>
      </c>
      <c r="G14" s="7" t="s">
        <v>15</v>
      </c>
      <c r="H14" s="8">
        <v>627000</v>
      </c>
      <c r="I14" s="1">
        <v>17556000</v>
      </c>
      <c r="J14" s="6" t="s">
        <v>55</v>
      </c>
      <c r="K14" s="10" t="s">
        <v>56</v>
      </c>
    </row>
    <row r="15" spans="1:11" s="5" customFormat="1" ht="110.25" x14ac:dyDescent="0.25">
      <c r="A15" s="6">
        <v>29</v>
      </c>
      <c r="B15" s="6" t="s">
        <v>11</v>
      </c>
      <c r="C15" s="6" t="s">
        <v>18</v>
      </c>
      <c r="D15" s="6" t="s">
        <v>60</v>
      </c>
      <c r="E15" s="6" t="s">
        <v>61</v>
      </c>
      <c r="F15" s="7">
        <v>2</v>
      </c>
      <c r="G15" s="7" t="s">
        <v>21</v>
      </c>
      <c r="H15" s="8">
        <v>1540000</v>
      </c>
      <c r="I15" s="1">
        <v>3080000</v>
      </c>
      <c r="J15" s="6" t="s">
        <v>55</v>
      </c>
      <c r="K15" s="10" t="s">
        <v>56</v>
      </c>
    </row>
    <row r="16" spans="1:11" s="5" customFormat="1" ht="141.75" x14ac:dyDescent="0.25">
      <c r="A16" s="6">
        <v>31</v>
      </c>
      <c r="B16" s="6" t="s">
        <v>11</v>
      </c>
      <c r="C16" s="6" t="s">
        <v>33</v>
      </c>
      <c r="D16" s="6" t="s">
        <v>62</v>
      </c>
      <c r="E16" s="6" t="s">
        <v>63</v>
      </c>
      <c r="F16" s="7">
        <v>14</v>
      </c>
      <c r="G16" s="7" t="s">
        <v>21</v>
      </c>
      <c r="H16" s="8">
        <v>3333000</v>
      </c>
      <c r="I16" s="1">
        <v>46662000</v>
      </c>
      <c r="J16" s="6" t="s">
        <v>64</v>
      </c>
      <c r="K16" s="10" t="s">
        <v>65</v>
      </c>
    </row>
    <row r="17" spans="1:11" s="5" customFormat="1" ht="78.75" x14ac:dyDescent="0.25">
      <c r="A17" s="6">
        <v>33</v>
      </c>
      <c r="B17" s="6" t="s">
        <v>11</v>
      </c>
      <c r="C17" s="6" t="s">
        <v>66</v>
      </c>
      <c r="D17" s="6" t="s">
        <v>67</v>
      </c>
      <c r="E17" s="6" t="s">
        <v>68</v>
      </c>
      <c r="F17" s="7">
        <v>90</v>
      </c>
      <c r="G17" s="7" t="s">
        <v>21</v>
      </c>
      <c r="H17" s="8">
        <v>385000</v>
      </c>
      <c r="I17" s="1">
        <v>34650000</v>
      </c>
      <c r="J17" s="6" t="s">
        <v>69</v>
      </c>
      <c r="K17" s="10" t="s">
        <v>70</v>
      </c>
    </row>
    <row r="18" spans="1:11" s="5" customFormat="1" ht="110.25" x14ac:dyDescent="0.25">
      <c r="A18" s="6">
        <v>34</v>
      </c>
      <c r="B18" s="6" t="s">
        <v>11</v>
      </c>
      <c r="C18" s="12" t="s">
        <v>12</v>
      </c>
      <c r="D18" s="12"/>
      <c r="E18" s="13" t="s">
        <v>71</v>
      </c>
      <c r="F18" s="14">
        <v>4</v>
      </c>
      <c r="G18" s="14" t="s">
        <v>15</v>
      </c>
      <c r="H18" s="15">
        <v>935000</v>
      </c>
      <c r="I18" s="1">
        <v>3740000</v>
      </c>
      <c r="J18" s="6" t="s">
        <v>69</v>
      </c>
      <c r="K18" s="10" t="s">
        <v>70</v>
      </c>
    </row>
    <row r="19" spans="1:11" s="5" customFormat="1" ht="157.5" x14ac:dyDescent="0.25">
      <c r="A19" s="6">
        <v>36</v>
      </c>
      <c r="B19" s="6" t="s">
        <v>11</v>
      </c>
      <c r="C19" s="6" t="s">
        <v>72</v>
      </c>
      <c r="D19" s="6" t="s">
        <v>73</v>
      </c>
      <c r="E19" s="6" t="s">
        <v>74</v>
      </c>
      <c r="F19" s="7">
        <v>41.5</v>
      </c>
      <c r="G19" s="7" t="s">
        <v>15</v>
      </c>
      <c r="H19" s="8">
        <v>1200000</v>
      </c>
      <c r="I19" s="1">
        <v>49800000</v>
      </c>
      <c r="J19" s="6" t="s">
        <v>75</v>
      </c>
      <c r="K19" s="6" t="s">
        <v>76</v>
      </c>
    </row>
    <row r="20" spans="1:11" s="5" customFormat="1" ht="110.25" x14ac:dyDescent="0.25">
      <c r="A20" s="6">
        <v>37</v>
      </c>
      <c r="B20" s="6" t="s">
        <v>11</v>
      </c>
      <c r="C20" s="6" t="s">
        <v>12</v>
      </c>
      <c r="D20" s="6" t="s">
        <v>77</v>
      </c>
      <c r="E20" s="6" t="s">
        <v>78</v>
      </c>
      <c r="F20" s="7">
        <v>30</v>
      </c>
      <c r="G20" s="7" t="s">
        <v>15</v>
      </c>
      <c r="H20" s="8">
        <v>935000</v>
      </c>
      <c r="I20" s="1">
        <v>28050000</v>
      </c>
      <c r="J20" s="6" t="s">
        <v>79</v>
      </c>
      <c r="K20" s="6" t="s">
        <v>80</v>
      </c>
    </row>
    <row r="21" spans="1:11" s="5" customFormat="1" ht="126" x14ac:dyDescent="0.25">
      <c r="A21" s="6">
        <v>46</v>
      </c>
      <c r="B21" s="6" t="s">
        <v>81</v>
      </c>
      <c r="C21" s="6" t="s">
        <v>82</v>
      </c>
      <c r="D21" s="6" t="s">
        <v>83</v>
      </c>
      <c r="E21" s="6" t="s">
        <v>84</v>
      </c>
      <c r="F21" s="7">
        <v>1</v>
      </c>
      <c r="G21" s="7" t="s">
        <v>85</v>
      </c>
      <c r="H21" s="1">
        <v>8800000</v>
      </c>
      <c r="I21" s="1">
        <v>8800000</v>
      </c>
      <c r="J21" s="6" t="s">
        <v>86</v>
      </c>
      <c r="K21" s="6" t="s">
        <v>87</v>
      </c>
    </row>
    <row r="22" spans="1:11" s="5" customFormat="1" ht="110.25" x14ac:dyDescent="0.25">
      <c r="A22" s="6">
        <v>54</v>
      </c>
      <c r="B22" s="6" t="s">
        <v>81</v>
      </c>
      <c r="C22" s="6" t="s">
        <v>57</v>
      </c>
      <c r="D22" s="6" t="s">
        <v>88</v>
      </c>
      <c r="E22" s="6" t="s">
        <v>89</v>
      </c>
      <c r="F22" s="7">
        <v>50</v>
      </c>
      <c r="G22" s="7" t="s">
        <v>15</v>
      </c>
      <c r="H22" s="1">
        <v>627000</v>
      </c>
      <c r="I22" s="1">
        <v>31350000</v>
      </c>
      <c r="J22" s="6" t="s">
        <v>90</v>
      </c>
      <c r="K22" s="6" t="s">
        <v>91</v>
      </c>
    </row>
    <row r="23" spans="1:11" s="5" customFormat="1" ht="126" x14ac:dyDescent="0.25">
      <c r="A23" s="6">
        <v>55</v>
      </c>
      <c r="B23" s="6" t="s">
        <v>81</v>
      </c>
      <c r="C23" s="6" t="s">
        <v>82</v>
      </c>
      <c r="D23" s="6" t="s">
        <v>92</v>
      </c>
      <c r="E23" s="6" t="s">
        <v>84</v>
      </c>
      <c r="F23" s="7">
        <v>1</v>
      </c>
      <c r="G23" s="7" t="s">
        <v>85</v>
      </c>
      <c r="H23" s="1">
        <v>8800000</v>
      </c>
      <c r="I23" s="1">
        <v>8800000</v>
      </c>
      <c r="J23" s="6" t="s">
        <v>90</v>
      </c>
      <c r="K23" s="6" t="s">
        <v>91</v>
      </c>
    </row>
    <row r="24" spans="1:11" s="5" customFormat="1" ht="110.25" x14ac:dyDescent="0.25">
      <c r="A24" s="6">
        <v>58</v>
      </c>
      <c r="B24" s="6" t="s">
        <v>81</v>
      </c>
      <c r="C24" s="6" t="s">
        <v>57</v>
      </c>
      <c r="D24" s="6" t="s">
        <v>93</v>
      </c>
      <c r="E24" s="6" t="s">
        <v>94</v>
      </c>
      <c r="F24" s="7">
        <v>78</v>
      </c>
      <c r="G24" s="7" t="s">
        <v>15</v>
      </c>
      <c r="H24" s="1">
        <v>627000</v>
      </c>
      <c r="I24" s="1">
        <v>48906000</v>
      </c>
      <c r="J24" s="6" t="s">
        <v>95</v>
      </c>
      <c r="K24" s="6" t="s">
        <v>96</v>
      </c>
    </row>
    <row r="25" spans="1:11" s="5" customFormat="1" ht="126" x14ac:dyDescent="0.25">
      <c r="A25" s="6">
        <v>68</v>
      </c>
      <c r="B25" s="6" t="s">
        <v>81</v>
      </c>
      <c r="C25" s="6" t="s">
        <v>18</v>
      </c>
      <c r="D25" s="6" t="s">
        <v>97</v>
      </c>
      <c r="E25" s="6" t="s">
        <v>98</v>
      </c>
      <c r="F25" s="7">
        <v>2</v>
      </c>
      <c r="G25" s="7" t="s">
        <v>21</v>
      </c>
      <c r="H25" s="1">
        <v>1540000</v>
      </c>
      <c r="I25" s="1">
        <v>3080000</v>
      </c>
      <c r="J25" s="6" t="s">
        <v>99</v>
      </c>
      <c r="K25" s="6" t="s">
        <v>100</v>
      </c>
    </row>
    <row r="26" spans="1:11" s="5" customFormat="1" ht="126" x14ac:dyDescent="0.25">
      <c r="A26" s="6">
        <v>69</v>
      </c>
      <c r="B26" s="6" t="s">
        <v>81</v>
      </c>
      <c r="C26" s="6" t="s">
        <v>82</v>
      </c>
      <c r="D26" s="6" t="s">
        <v>101</v>
      </c>
      <c r="E26" s="6" t="s">
        <v>84</v>
      </c>
      <c r="F26" s="7">
        <v>1</v>
      </c>
      <c r="G26" s="7" t="s">
        <v>85</v>
      </c>
      <c r="H26" s="1">
        <v>8800000</v>
      </c>
      <c r="I26" s="1">
        <v>8800000</v>
      </c>
      <c r="J26" s="6" t="s">
        <v>99</v>
      </c>
      <c r="K26" s="6" t="s">
        <v>100</v>
      </c>
    </row>
    <row r="27" spans="1:11" s="5" customFormat="1" ht="126" x14ac:dyDescent="0.25">
      <c r="A27" s="6">
        <v>74</v>
      </c>
      <c r="B27" s="6" t="s">
        <v>81</v>
      </c>
      <c r="C27" s="6" t="s">
        <v>82</v>
      </c>
      <c r="D27" s="6" t="s">
        <v>102</v>
      </c>
      <c r="E27" s="6" t="s">
        <v>84</v>
      </c>
      <c r="F27" s="7">
        <v>2</v>
      </c>
      <c r="G27" s="7" t="s">
        <v>85</v>
      </c>
      <c r="H27" s="1">
        <v>8800000</v>
      </c>
      <c r="I27" s="1">
        <v>17600000</v>
      </c>
      <c r="J27" s="6" t="s">
        <v>103</v>
      </c>
      <c r="K27" s="6" t="s">
        <v>104</v>
      </c>
    </row>
    <row r="28" spans="1:11" s="5" customFormat="1" ht="110.25" x14ac:dyDescent="0.25">
      <c r="A28" s="6">
        <v>80</v>
      </c>
      <c r="B28" s="6" t="s">
        <v>81</v>
      </c>
      <c r="C28" s="6" t="s">
        <v>57</v>
      </c>
      <c r="D28" s="6" t="s">
        <v>105</v>
      </c>
      <c r="E28" s="6" t="s">
        <v>106</v>
      </c>
      <c r="F28" s="7">
        <v>30.5</v>
      </c>
      <c r="G28" s="7" t="s">
        <v>15</v>
      </c>
      <c r="H28" s="1">
        <v>627000</v>
      </c>
      <c r="I28" s="1">
        <v>19123500</v>
      </c>
      <c r="J28" s="6" t="s">
        <v>107</v>
      </c>
      <c r="K28" s="6" t="s">
        <v>108</v>
      </c>
    </row>
    <row r="29" spans="1:11" s="5" customFormat="1" ht="110.25" x14ac:dyDescent="0.25">
      <c r="A29" s="6">
        <v>81</v>
      </c>
      <c r="B29" s="6" t="s">
        <v>81</v>
      </c>
      <c r="C29" s="6" t="s">
        <v>18</v>
      </c>
      <c r="D29" s="6" t="s">
        <v>109</v>
      </c>
      <c r="E29" s="6" t="s">
        <v>110</v>
      </c>
      <c r="F29" s="7">
        <v>2.5</v>
      </c>
      <c r="G29" s="7" t="s">
        <v>21</v>
      </c>
      <c r="H29" s="1">
        <v>1540000</v>
      </c>
      <c r="I29" s="1">
        <v>3850000</v>
      </c>
      <c r="J29" s="6" t="s">
        <v>107</v>
      </c>
      <c r="K29" s="6" t="s">
        <v>108</v>
      </c>
    </row>
    <row r="30" spans="1:11" s="5" customFormat="1" ht="126" x14ac:dyDescent="0.25">
      <c r="A30" s="6">
        <v>84</v>
      </c>
      <c r="B30" s="6" t="s">
        <v>81</v>
      </c>
      <c r="C30" s="6" t="s">
        <v>82</v>
      </c>
      <c r="D30" s="6" t="s">
        <v>111</v>
      </c>
      <c r="E30" s="6" t="s">
        <v>112</v>
      </c>
      <c r="F30" s="7">
        <v>2</v>
      </c>
      <c r="G30" s="7" t="s">
        <v>85</v>
      </c>
      <c r="H30" s="1">
        <v>8800000</v>
      </c>
      <c r="I30" s="1">
        <v>17600000</v>
      </c>
      <c r="J30" s="6" t="s">
        <v>113</v>
      </c>
      <c r="K30" s="6" t="s">
        <v>114</v>
      </c>
    </row>
    <row r="31" spans="1:11" s="5" customFormat="1" ht="78.75" x14ac:dyDescent="0.25">
      <c r="A31" s="6">
        <v>90</v>
      </c>
      <c r="B31" s="6" t="s">
        <v>115</v>
      </c>
      <c r="C31" s="6" t="s">
        <v>116</v>
      </c>
      <c r="D31" s="6" t="s">
        <v>117</v>
      </c>
      <c r="E31" s="6" t="s">
        <v>118</v>
      </c>
      <c r="F31" s="7">
        <v>60</v>
      </c>
      <c r="G31" s="7" t="s">
        <v>21</v>
      </c>
      <c r="H31" s="1">
        <v>385000</v>
      </c>
      <c r="I31" s="1">
        <v>23100000</v>
      </c>
      <c r="J31" s="6" t="s">
        <v>119</v>
      </c>
      <c r="K31" s="6" t="s">
        <v>120</v>
      </c>
    </row>
    <row r="32" spans="1:11" s="5" customFormat="1" ht="78.75" x14ac:dyDescent="0.25">
      <c r="A32" s="6">
        <v>91</v>
      </c>
      <c r="B32" s="6" t="s">
        <v>115</v>
      </c>
      <c r="C32" s="6" t="s">
        <v>121</v>
      </c>
      <c r="D32" s="6" t="s">
        <v>122</v>
      </c>
      <c r="E32" s="6" t="s">
        <v>123</v>
      </c>
      <c r="F32" s="7">
        <v>10</v>
      </c>
      <c r="G32" s="7" t="s">
        <v>21</v>
      </c>
      <c r="H32" s="1">
        <v>1500000</v>
      </c>
      <c r="I32" s="1">
        <v>15000000</v>
      </c>
      <c r="J32" s="6" t="s">
        <v>119</v>
      </c>
      <c r="K32" s="6" t="s">
        <v>120</v>
      </c>
    </row>
    <row r="33" spans="1:11" s="5" customFormat="1" ht="78.75" x14ac:dyDescent="0.25">
      <c r="A33" s="6">
        <v>93</v>
      </c>
      <c r="B33" s="6" t="s">
        <v>115</v>
      </c>
      <c r="C33" s="6" t="s">
        <v>116</v>
      </c>
      <c r="D33" s="6" t="s">
        <v>117</v>
      </c>
      <c r="E33" s="6" t="s">
        <v>118</v>
      </c>
      <c r="F33" s="7">
        <v>42</v>
      </c>
      <c r="G33" s="7" t="s">
        <v>21</v>
      </c>
      <c r="H33" s="1">
        <v>385000</v>
      </c>
      <c r="I33" s="1">
        <v>16170000</v>
      </c>
      <c r="J33" s="6" t="s">
        <v>124</v>
      </c>
      <c r="K33" s="6" t="s">
        <v>125</v>
      </c>
    </row>
    <row r="34" spans="1:11" s="5" customFormat="1" ht="78.75" x14ac:dyDescent="0.25">
      <c r="A34" s="6">
        <v>94</v>
      </c>
      <c r="B34" s="6" t="s">
        <v>115</v>
      </c>
      <c r="C34" s="6" t="s">
        <v>26</v>
      </c>
      <c r="D34" s="6" t="s">
        <v>126</v>
      </c>
      <c r="E34" s="6" t="s">
        <v>127</v>
      </c>
      <c r="F34" s="7">
        <v>61.5</v>
      </c>
      <c r="G34" s="7" t="s">
        <v>21</v>
      </c>
      <c r="H34" s="1">
        <v>275000</v>
      </c>
      <c r="I34" s="1">
        <v>16912500</v>
      </c>
      <c r="J34" s="6" t="s">
        <v>124</v>
      </c>
      <c r="K34" s="6" t="s">
        <v>125</v>
      </c>
    </row>
    <row r="35" spans="1:11" s="5" customFormat="1" ht="141.75" x14ac:dyDescent="0.25">
      <c r="A35" s="6">
        <v>97</v>
      </c>
      <c r="B35" s="6" t="s">
        <v>115</v>
      </c>
      <c r="C35" s="6" t="s">
        <v>33</v>
      </c>
      <c r="D35" s="6" t="s">
        <v>128</v>
      </c>
      <c r="E35" s="6" t="s">
        <v>129</v>
      </c>
      <c r="F35" s="7">
        <v>5.4</v>
      </c>
      <c r="G35" s="7" t="s">
        <v>21</v>
      </c>
      <c r="H35" s="1">
        <v>3333000</v>
      </c>
      <c r="I35" s="1">
        <v>17998200</v>
      </c>
      <c r="J35" s="6" t="s">
        <v>130</v>
      </c>
      <c r="K35" s="6" t="s">
        <v>131</v>
      </c>
    </row>
    <row r="36" spans="1:11" s="5" customFormat="1" ht="78.75" x14ac:dyDescent="0.25">
      <c r="A36" s="6">
        <v>98</v>
      </c>
      <c r="B36" s="6" t="s">
        <v>115</v>
      </c>
      <c r="C36" s="6" t="s">
        <v>66</v>
      </c>
      <c r="D36" s="6" t="s">
        <v>132</v>
      </c>
      <c r="E36" s="6" t="s">
        <v>133</v>
      </c>
      <c r="F36" s="7">
        <v>25.8</v>
      </c>
      <c r="G36" s="7" t="s">
        <v>21</v>
      </c>
      <c r="H36" s="1">
        <v>385000</v>
      </c>
      <c r="I36" s="1">
        <v>9933000</v>
      </c>
      <c r="J36" s="6" t="s">
        <v>130</v>
      </c>
      <c r="K36" s="6" t="s">
        <v>131</v>
      </c>
    </row>
    <row r="37" spans="1:11" s="5" customFormat="1" ht="78.75" x14ac:dyDescent="0.25">
      <c r="A37" s="6">
        <v>99</v>
      </c>
      <c r="B37" s="6" t="s">
        <v>115</v>
      </c>
      <c r="C37" s="6" t="s">
        <v>26</v>
      </c>
      <c r="D37" s="6" t="s">
        <v>134</v>
      </c>
      <c r="E37" s="6" t="s">
        <v>127</v>
      </c>
      <c r="F37" s="7">
        <v>26.4</v>
      </c>
      <c r="G37" s="7" t="s">
        <v>21</v>
      </c>
      <c r="H37" s="1">
        <v>275000</v>
      </c>
      <c r="I37" s="1">
        <v>7260000</v>
      </c>
      <c r="J37" s="6" t="s">
        <v>130</v>
      </c>
      <c r="K37" s="6" t="s">
        <v>131</v>
      </c>
    </row>
    <row r="38" spans="1:11" s="5" customFormat="1" ht="78.75" x14ac:dyDescent="0.25">
      <c r="A38" s="6">
        <v>101</v>
      </c>
      <c r="B38" s="6" t="s">
        <v>115</v>
      </c>
      <c r="C38" s="6" t="s">
        <v>66</v>
      </c>
      <c r="D38" s="6" t="s">
        <v>117</v>
      </c>
      <c r="E38" s="6" t="s">
        <v>133</v>
      </c>
      <c r="F38" s="7">
        <v>95.48</v>
      </c>
      <c r="G38" s="7" t="s">
        <v>21</v>
      </c>
      <c r="H38" s="1">
        <v>385000</v>
      </c>
      <c r="I38" s="1">
        <v>36759800</v>
      </c>
      <c r="J38" s="6" t="s">
        <v>135</v>
      </c>
      <c r="K38" s="6" t="s">
        <v>136</v>
      </c>
    </row>
    <row r="39" spans="1:11" s="5" customFormat="1" ht="78.75" x14ac:dyDescent="0.25">
      <c r="A39" s="6">
        <v>103</v>
      </c>
      <c r="B39" s="6" t="s">
        <v>115</v>
      </c>
      <c r="C39" s="6" t="s">
        <v>116</v>
      </c>
      <c r="D39" s="6" t="s">
        <v>117</v>
      </c>
      <c r="E39" s="6" t="s">
        <v>137</v>
      </c>
      <c r="F39" s="7">
        <v>129</v>
      </c>
      <c r="G39" s="7" t="s">
        <v>21</v>
      </c>
      <c r="H39" s="1">
        <v>385000</v>
      </c>
      <c r="I39" s="1">
        <v>49665000</v>
      </c>
      <c r="J39" s="6" t="s">
        <v>138</v>
      </c>
      <c r="K39" s="6" t="s">
        <v>139</v>
      </c>
    </row>
    <row r="40" spans="1:11" s="5" customFormat="1" ht="78.75" x14ac:dyDescent="0.25">
      <c r="A40" s="6">
        <v>104</v>
      </c>
      <c r="B40" s="6" t="s">
        <v>115</v>
      </c>
      <c r="C40" s="6" t="s">
        <v>116</v>
      </c>
      <c r="D40" s="6" t="s">
        <v>117</v>
      </c>
      <c r="E40" s="6" t="s">
        <v>137</v>
      </c>
      <c r="F40" s="7">
        <v>129</v>
      </c>
      <c r="G40" s="7" t="s">
        <v>21</v>
      </c>
      <c r="H40" s="1">
        <v>385000</v>
      </c>
      <c r="I40" s="1">
        <v>49665000</v>
      </c>
      <c r="J40" s="6" t="s">
        <v>140</v>
      </c>
      <c r="K40" s="6" t="s">
        <v>141</v>
      </c>
    </row>
    <row r="41" spans="1:11" s="5" customFormat="1" ht="110.25" x14ac:dyDescent="0.25">
      <c r="A41" s="6">
        <v>107</v>
      </c>
      <c r="B41" s="6" t="s">
        <v>115</v>
      </c>
      <c r="C41" s="6" t="s">
        <v>37</v>
      </c>
      <c r="D41" s="6" t="s">
        <v>142</v>
      </c>
      <c r="E41" s="6" t="s">
        <v>143</v>
      </c>
      <c r="F41" s="7">
        <v>66</v>
      </c>
      <c r="G41" s="7" t="s">
        <v>15</v>
      </c>
      <c r="H41" s="1">
        <v>748000</v>
      </c>
      <c r="I41" s="1">
        <v>49368000</v>
      </c>
      <c r="J41" s="6" t="s">
        <v>144</v>
      </c>
      <c r="K41" s="6" t="s">
        <v>145</v>
      </c>
    </row>
    <row r="42" spans="1:11" s="5" customFormat="1" ht="141.75" x14ac:dyDescent="0.25">
      <c r="A42" s="6">
        <v>108</v>
      </c>
      <c r="B42" s="6" t="s">
        <v>115</v>
      </c>
      <c r="C42" s="6" t="s">
        <v>33</v>
      </c>
      <c r="D42" s="6" t="s">
        <v>146</v>
      </c>
      <c r="E42" s="6" t="s">
        <v>147</v>
      </c>
      <c r="F42" s="7">
        <v>8</v>
      </c>
      <c r="G42" s="7" t="s">
        <v>21</v>
      </c>
      <c r="H42" s="1">
        <v>3333000</v>
      </c>
      <c r="I42" s="1">
        <v>26664000</v>
      </c>
      <c r="J42" s="6" t="s">
        <v>148</v>
      </c>
      <c r="K42" s="6" t="s">
        <v>149</v>
      </c>
    </row>
    <row r="43" spans="1:11" s="5" customFormat="1" ht="110.25" x14ac:dyDescent="0.25">
      <c r="A43" s="6">
        <v>112</v>
      </c>
      <c r="B43" s="6" t="s">
        <v>115</v>
      </c>
      <c r="C43" s="6" t="s">
        <v>23</v>
      </c>
      <c r="D43" s="6" t="s">
        <v>142</v>
      </c>
      <c r="E43" s="6" t="s">
        <v>150</v>
      </c>
      <c r="F43" s="7">
        <v>60</v>
      </c>
      <c r="G43" s="7" t="s">
        <v>151</v>
      </c>
      <c r="H43" s="1">
        <v>495000</v>
      </c>
      <c r="I43" s="1">
        <v>29700000</v>
      </c>
      <c r="J43" s="6" t="s">
        <v>152</v>
      </c>
      <c r="K43" s="6" t="s">
        <v>153</v>
      </c>
    </row>
    <row r="44" spans="1:11" s="5" customFormat="1" ht="78.75" x14ac:dyDescent="0.25">
      <c r="A44" s="6">
        <v>114</v>
      </c>
      <c r="B44" s="6" t="s">
        <v>115</v>
      </c>
      <c r="C44" s="6" t="s">
        <v>66</v>
      </c>
      <c r="D44" s="6" t="s">
        <v>117</v>
      </c>
      <c r="E44" s="6" t="s">
        <v>133</v>
      </c>
      <c r="F44" s="7">
        <v>100</v>
      </c>
      <c r="G44" s="7" t="s">
        <v>21</v>
      </c>
      <c r="H44" s="1">
        <v>385000</v>
      </c>
      <c r="I44" s="1">
        <v>38500000</v>
      </c>
      <c r="J44" s="6" t="s">
        <v>154</v>
      </c>
      <c r="K44" s="6" t="s">
        <v>155</v>
      </c>
    </row>
    <row r="45" spans="1:11" s="5" customFormat="1" ht="141.75" x14ac:dyDescent="0.25">
      <c r="A45" s="6">
        <v>117</v>
      </c>
      <c r="B45" s="6" t="s">
        <v>115</v>
      </c>
      <c r="C45" s="6" t="s">
        <v>33</v>
      </c>
      <c r="D45" s="6" t="s">
        <v>156</v>
      </c>
      <c r="E45" s="6" t="s">
        <v>147</v>
      </c>
      <c r="F45" s="7">
        <v>15</v>
      </c>
      <c r="G45" s="7" t="s">
        <v>21</v>
      </c>
      <c r="H45" s="1">
        <v>3333000</v>
      </c>
      <c r="I45" s="1">
        <v>49995000</v>
      </c>
      <c r="J45" s="6" t="s">
        <v>157</v>
      </c>
      <c r="K45" s="6" t="s">
        <v>158</v>
      </c>
    </row>
    <row r="46" spans="1:11" s="5" customFormat="1" ht="141.75" x14ac:dyDescent="0.25">
      <c r="A46" s="6">
        <v>118</v>
      </c>
      <c r="B46" s="6" t="s">
        <v>115</v>
      </c>
      <c r="C46" s="6" t="s">
        <v>82</v>
      </c>
      <c r="D46" s="6" t="s">
        <v>159</v>
      </c>
      <c r="E46" s="6" t="s">
        <v>160</v>
      </c>
      <c r="F46" s="7">
        <v>5</v>
      </c>
      <c r="G46" s="7" t="s">
        <v>85</v>
      </c>
      <c r="H46" s="1">
        <v>8800000</v>
      </c>
      <c r="I46" s="1">
        <v>44000000</v>
      </c>
      <c r="J46" s="6" t="s">
        <v>161</v>
      </c>
      <c r="K46" s="6" t="s">
        <v>162</v>
      </c>
    </row>
    <row r="47" spans="1:11" s="5" customFormat="1" ht="78.75" x14ac:dyDescent="0.25">
      <c r="A47" s="6">
        <v>120</v>
      </c>
      <c r="B47" s="6" t="s">
        <v>115</v>
      </c>
      <c r="C47" s="6" t="s">
        <v>116</v>
      </c>
      <c r="D47" s="6" t="s">
        <v>117</v>
      </c>
      <c r="E47" s="6" t="s">
        <v>137</v>
      </c>
      <c r="F47" s="7">
        <v>129</v>
      </c>
      <c r="G47" s="7" t="s">
        <v>21</v>
      </c>
      <c r="H47" s="1">
        <v>385000</v>
      </c>
      <c r="I47" s="1">
        <v>49665000</v>
      </c>
      <c r="J47" s="6" t="s">
        <v>163</v>
      </c>
      <c r="K47" s="6" t="s">
        <v>164</v>
      </c>
    </row>
    <row r="48" spans="1:11" s="5" customFormat="1" ht="78.75" x14ac:dyDescent="0.25">
      <c r="A48" s="6">
        <v>121</v>
      </c>
      <c r="B48" s="6" t="s">
        <v>115</v>
      </c>
      <c r="C48" s="6" t="s">
        <v>26</v>
      </c>
      <c r="D48" s="6" t="s">
        <v>117</v>
      </c>
      <c r="E48" s="6" t="s">
        <v>127</v>
      </c>
      <c r="F48" s="7">
        <v>119</v>
      </c>
      <c r="G48" s="7" t="s">
        <v>21</v>
      </c>
      <c r="H48" s="1">
        <v>275000</v>
      </c>
      <c r="I48" s="1">
        <v>32725000</v>
      </c>
      <c r="J48" s="6" t="s">
        <v>165</v>
      </c>
      <c r="K48" s="6" t="s">
        <v>166</v>
      </c>
    </row>
    <row r="49" spans="1:11" s="5" customFormat="1" ht="78.75" x14ac:dyDescent="0.25">
      <c r="A49" s="6">
        <v>122</v>
      </c>
      <c r="B49" s="6" t="s">
        <v>115</v>
      </c>
      <c r="C49" s="6" t="s">
        <v>167</v>
      </c>
      <c r="D49" s="6" t="s">
        <v>168</v>
      </c>
      <c r="E49" s="6" t="s">
        <v>169</v>
      </c>
      <c r="F49" s="7">
        <v>55</v>
      </c>
      <c r="G49" s="7" t="s">
        <v>15</v>
      </c>
      <c r="H49" s="1">
        <v>313500</v>
      </c>
      <c r="I49" s="1">
        <v>17242500</v>
      </c>
      <c r="J49" s="6" t="s">
        <v>165</v>
      </c>
      <c r="K49" s="6" t="s">
        <v>166</v>
      </c>
    </row>
    <row r="50" spans="1:11" s="5" customFormat="1" ht="78.75" x14ac:dyDescent="0.25">
      <c r="A50" s="6">
        <v>145</v>
      </c>
      <c r="B50" s="6" t="s">
        <v>170</v>
      </c>
      <c r="C50" s="6" t="s">
        <v>66</v>
      </c>
      <c r="D50" s="6" t="s">
        <v>117</v>
      </c>
      <c r="E50" s="6" t="s">
        <v>171</v>
      </c>
      <c r="F50" s="7">
        <v>73.7</v>
      </c>
      <c r="G50" s="7" t="s">
        <v>21</v>
      </c>
      <c r="H50" s="1">
        <v>385000</v>
      </c>
      <c r="I50" s="1">
        <v>28374500</v>
      </c>
      <c r="J50" s="6" t="s">
        <v>172</v>
      </c>
      <c r="K50" s="6" t="s">
        <v>173</v>
      </c>
    </row>
    <row r="51" spans="1:11" s="5" customFormat="1" ht="78.75" x14ac:dyDescent="0.25">
      <c r="A51" s="6">
        <v>148</v>
      </c>
      <c r="B51" s="6" t="s">
        <v>170</v>
      </c>
      <c r="C51" s="6" t="s">
        <v>66</v>
      </c>
      <c r="D51" s="6" t="s">
        <v>174</v>
      </c>
      <c r="E51" s="6" t="s">
        <v>171</v>
      </c>
      <c r="F51" s="7">
        <v>42</v>
      </c>
      <c r="G51" s="7" t="s">
        <v>21</v>
      </c>
      <c r="H51" s="1">
        <v>385000</v>
      </c>
      <c r="I51" s="1">
        <v>16170000</v>
      </c>
      <c r="J51" s="6" t="s">
        <v>175</v>
      </c>
      <c r="K51" s="6" t="s">
        <v>176</v>
      </c>
    </row>
    <row r="52" spans="1:11" s="5" customFormat="1" ht="78.75" x14ac:dyDescent="0.25">
      <c r="A52" s="6">
        <v>160</v>
      </c>
      <c r="B52" s="6" t="s">
        <v>170</v>
      </c>
      <c r="C52" s="6" t="s">
        <v>66</v>
      </c>
      <c r="D52" s="6" t="s">
        <v>177</v>
      </c>
      <c r="E52" s="6" t="s">
        <v>171</v>
      </c>
      <c r="F52" s="7">
        <v>103</v>
      </c>
      <c r="G52" s="7" t="s">
        <v>21</v>
      </c>
      <c r="H52" s="1">
        <v>385000</v>
      </c>
      <c r="I52" s="1">
        <v>39655000</v>
      </c>
      <c r="J52" s="6" t="s">
        <v>178</v>
      </c>
      <c r="K52" s="6" t="s">
        <v>179</v>
      </c>
    </row>
    <row r="53" spans="1:11" s="5" customFormat="1" ht="78.75" x14ac:dyDescent="0.25">
      <c r="A53" s="6">
        <v>162</v>
      </c>
      <c r="B53" s="6" t="s">
        <v>170</v>
      </c>
      <c r="C53" s="6" t="s">
        <v>180</v>
      </c>
      <c r="D53" s="6" t="s">
        <v>117</v>
      </c>
      <c r="E53" s="6" t="s">
        <v>181</v>
      </c>
      <c r="F53" s="7">
        <v>107.2</v>
      </c>
      <c r="G53" s="7" t="s">
        <v>21</v>
      </c>
      <c r="H53" s="1">
        <v>320000</v>
      </c>
      <c r="I53" s="1">
        <v>34304000</v>
      </c>
      <c r="J53" s="6" t="s">
        <v>182</v>
      </c>
      <c r="K53" s="6" t="s">
        <v>183</v>
      </c>
    </row>
    <row r="54" spans="1:11" s="5" customFormat="1" ht="78.75" x14ac:dyDescent="0.25">
      <c r="A54" s="6">
        <v>164</v>
      </c>
      <c r="B54" s="6" t="s">
        <v>170</v>
      </c>
      <c r="C54" s="6" t="s">
        <v>66</v>
      </c>
      <c r="D54" s="6" t="s">
        <v>117</v>
      </c>
      <c r="E54" s="6" t="s">
        <v>171</v>
      </c>
      <c r="F54" s="7">
        <v>110</v>
      </c>
      <c r="G54" s="7" t="s">
        <v>21</v>
      </c>
      <c r="H54" s="1">
        <v>385000</v>
      </c>
      <c r="I54" s="1">
        <v>42350000</v>
      </c>
      <c r="J54" s="6" t="s">
        <v>184</v>
      </c>
      <c r="K54" s="6" t="s">
        <v>185</v>
      </c>
    </row>
    <row r="55" spans="1:11" s="5" customFormat="1" ht="78.75" x14ac:dyDescent="0.25">
      <c r="A55" s="6">
        <v>166</v>
      </c>
      <c r="B55" s="6" t="s">
        <v>170</v>
      </c>
      <c r="C55" s="6" t="s">
        <v>66</v>
      </c>
      <c r="D55" s="6" t="s">
        <v>117</v>
      </c>
      <c r="E55" s="6" t="s">
        <v>171</v>
      </c>
      <c r="F55" s="7">
        <v>110</v>
      </c>
      <c r="G55" s="7" t="s">
        <v>21</v>
      </c>
      <c r="H55" s="1">
        <v>385000</v>
      </c>
      <c r="I55" s="1">
        <v>42350000</v>
      </c>
      <c r="J55" s="6" t="s">
        <v>186</v>
      </c>
      <c r="K55" s="6" t="s">
        <v>187</v>
      </c>
    </row>
    <row r="56" spans="1:11" s="5" customFormat="1" ht="110.25" x14ac:dyDescent="0.25">
      <c r="A56" s="6">
        <v>168</v>
      </c>
      <c r="B56" s="6" t="s">
        <v>188</v>
      </c>
      <c r="C56" s="6" t="s">
        <v>26</v>
      </c>
      <c r="D56" s="6" t="s">
        <v>189</v>
      </c>
      <c r="E56" s="6" t="s">
        <v>127</v>
      </c>
      <c r="F56" s="7">
        <v>150</v>
      </c>
      <c r="G56" s="7" t="s">
        <v>21</v>
      </c>
      <c r="H56" s="1">
        <v>275000</v>
      </c>
      <c r="I56" s="1">
        <v>41250000</v>
      </c>
      <c r="J56" s="6" t="s">
        <v>190</v>
      </c>
      <c r="K56" s="6" t="s">
        <v>191</v>
      </c>
    </row>
    <row r="57" spans="1:11" s="5" customFormat="1" ht="94.5" x14ac:dyDescent="0.25">
      <c r="A57" s="6">
        <v>170</v>
      </c>
      <c r="B57" s="6" t="s">
        <v>188</v>
      </c>
      <c r="C57" s="16" t="s">
        <v>192</v>
      </c>
      <c r="D57" s="16" t="s">
        <v>193</v>
      </c>
      <c r="E57" s="16" t="s">
        <v>194</v>
      </c>
      <c r="F57" s="17">
        <v>103</v>
      </c>
      <c r="G57" s="7" t="s">
        <v>21</v>
      </c>
      <c r="H57" s="18">
        <v>400000</v>
      </c>
      <c r="I57" s="1">
        <v>41200000</v>
      </c>
      <c r="J57" s="16" t="s">
        <v>195</v>
      </c>
      <c r="K57" s="16" t="s">
        <v>196</v>
      </c>
    </row>
    <row r="58" spans="1:11" s="5" customFormat="1" ht="110.25" x14ac:dyDescent="0.25">
      <c r="A58" s="6">
        <v>192</v>
      </c>
      <c r="B58" s="6" t="s">
        <v>197</v>
      </c>
      <c r="C58" s="6" t="s">
        <v>23</v>
      </c>
      <c r="D58" s="6" t="s">
        <v>77</v>
      </c>
      <c r="E58" s="6" t="s">
        <v>198</v>
      </c>
      <c r="F58" s="7">
        <v>47</v>
      </c>
      <c r="G58" s="7" t="s">
        <v>15</v>
      </c>
      <c r="H58" s="1">
        <v>495000</v>
      </c>
      <c r="I58" s="1">
        <v>23265000</v>
      </c>
      <c r="J58" s="6" t="s">
        <v>199</v>
      </c>
      <c r="K58" s="6" t="s">
        <v>200</v>
      </c>
    </row>
    <row r="59" spans="1:11" s="5" customFormat="1" ht="78.75" x14ac:dyDescent="0.25">
      <c r="A59" s="6">
        <v>193</v>
      </c>
      <c r="B59" s="6" t="s">
        <v>197</v>
      </c>
      <c r="C59" s="6" t="s">
        <v>26</v>
      </c>
      <c r="D59" s="6" t="s">
        <v>201</v>
      </c>
      <c r="E59" s="6" t="s">
        <v>127</v>
      </c>
      <c r="F59" s="7">
        <v>88</v>
      </c>
      <c r="G59" s="7" t="s">
        <v>21</v>
      </c>
      <c r="H59" s="1">
        <v>275000</v>
      </c>
      <c r="I59" s="1">
        <v>24200000</v>
      </c>
      <c r="J59" s="6" t="s">
        <v>199</v>
      </c>
      <c r="K59" s="6" t="s">
        <v>200</v>
      </c>
    </row>
    <row r="60" spans="1:11" s="5" customFormat="1" ht="110.25" x14ac:dyDescent="0.25">
      <c r="A60" s="6">
        <v>195</v>
      </c>
      <c r="B60" s="6" t="s">
        <v>197</v>
      </c>
      <c r="C60" s="6" t="s">
        <v>18</v>
      </c>
      <c r="D60" s="6" t="s">
        <v>202</v>
      </c>
      <c r="E60" s="6" t="s">
        <v>203</v>
      </c>
      <c r="F60" s="7">
        <v>2.15</v>
      </c>
      <c r="G60" s="7" t="s">
        <v>21</v>
      </c>
      <c r="H60" s="1">
        <v>1540000</v>
      </c>
      <c r="I60" s="1">
        <v>3311000</v>
      </c>
      <c r="J60" s="6" t="s">
        <v>204</v>
      </c>
      <c r="K60" s="6" t="s">
        <v>205</v>
      </c>
    </row>
    <row r="61" spans="1:11" s="5" customFormat="1" ht="78.75" x14ac:dyDescent="0.25">
      <c r="A61" s="6">
        <v>196</v>
      </c>
      <c r="B61" s="6" t="s">
        <v>197</v>
      </c>
      <c r="C61" s="6" t="s">
        <v>26</v>
      </c>
      <c r="D61" s="6" t="s">
        <v>201</v>
      </c>
      <c r="E61" s="6" t="s">
        <v>127</v>
      </c>
      <c r="F61" s="7">
        <v>11.7</v>
      </c>
      <c r="G61" s="7" t="s">
        <v>21</v>
      </c>
      <c r="H61" s="1">
        <v>275000</v>
      </c>
      <c r="I61" s="1">
        <v>3217500</v>
      </c>
      <c r="J61" s="6" t="s">
        <v>204</v>
      </c>
      <c r="K61" s="6" t="s">
        <v>205</v>
      </c>
    </row>
    <row r="62" spans="1:11" s="5" customFormat="1" ht="110.25" x14ac:dyDescent="0.25">
      <c r="A62" s="6">
        <v>198</v>
      </c>
      <c r="B62" s="6" t="s">
        <v>197</v>
      </c>
      <c r="C62" s="6" t="s">
        <v>23</v>
      </c>
      <c r="D62" s="6" t="s">
        <v>77</v>
      </c>
      <c r="E62" s="6" t="s">
        <v>206</v>
      </c>
      <c r="F62" s="7">
        <v>10</v>
      </c>
      <c r="G62" s="7" t="s">
        <v>15</v>
      </c>
      <c r="H62" s="1">
        <v>495000</v>
      </c>
      <c r="I62" s="1">
        <v>4950000</v>
      </c>
      <c r="J62" s="6" t="s">
        <v>207</v>
      </c>
      <c r="K62" s="6" t="s">
        <v>208</v>
      </c>
    </row>
    <row r="63" spans="1:11" s="5" customFormat="1" ht="78.75" x14ac:dyDescent="0.25">
      <c r="A63" s="6">
        <v>199</v>
      </c>
      <c r="B63" s="6" t="s">
        <v>197</v>
      </c>
      <c r="C63" s="6" t="s">
        <v>26</v>
      </c>
      <c r="D63" s="6" t="s">
        <v>209</v>
      </c>
      <c r="E63" s="6" t="s">
        <v>127</v>
      </c>
      <c r="F63" s="7">
        <v>45</v>
      </c>
      <c r="G63" s="7" t="s">
        <v>15</v>
      </c>
      <c r="H63" s="1">
        <v>275000</v>
      </c>
      <c r="I63" s="1">
        <v>12375000</v>
      </c>
      <c r="J63" s="6" t="s">
        <v>207</v>
      </c>
      <c r="K63" s="6" t="s">
        <v>208</v>
      </c>
    </row>
    <row r="64" spans="1:11" s="5" customFormat="1" ht="78.75" x14ac:dyDescent="0.25">
      <c r="A64" s="6">
        <v>200</v>
      </c>
      <c r="B64" s="6" t="s">
        <v>197</v>
      </c>
      <c r="C64" s="6" t="s">
        <v>66</v>
      </c>
      <c r="D64" s="6" t="s">
        <v>210</v>
      </c>
      <c r="E64" s="6" t="s">
        <v>211</v>
      </c>
      <c r="F64" s="7">
        <v>80</v>
      </c>
      <c r="G64" s="7" t="s">
        <v>21</v>
      </c>
      <c r="H64" s="1">
        <v>385000</v>
      </c>
      <c r="I64" s="1">
        <v>30800000</v>
      </c>
      <c r="J64" s="6" t="s">
        <v>207</v>
      </c>
      <c r="K64" s="6" t="s">
        <v>208</v>
      </c>
    </row>
    <row r="65" spans="1:11" s="5" customFormat="1" ht="126" x14ac:dyDescent="0.25">
      <c r="A65" s="6">
        <v>201</v>
      </c>
      <c r="B65" s="6" t="s">
        <v>197</v>
      </c>
      <c r="C65" s="6" t="s">
        <v>66</v>
      </c>
      <c r="D65" s="6" t="s">
        <v>212</v>
      </c>
      <c r="E65" s="6" t="s">
        <v>211</v>
      </c>
      <c r="F65" s="7">
        <v>70</v>
      </c>
      <c r="G65" s="7" t="s">
        <v>21</v>
      </c>
      <c r="H65" s="1">
        <v>385000</v>
      </c>
      <c r="I65" s="1">
        <v>26950000</v>
      </c>
      <c r="J65" s="6" t="s">
        <v>213</v>
      </c>
      <c r="K65" s="6" t="s">
        <v>214</v>
      </c>
    </row>
    <row r="66" spans="1:11" s="5" customFormat="1" ht="110.25" x14ac:dyDescent="0.25">
      <c r="A66" s="6">
        <v>202</v>
      </c>
      <c r="B66" s="6" t="s">
        <v>197</v>
      </c>
      <c r="C66" s="6" t="s">
        <v>26</v>
      </c>
      <c r="D66" s="6" t="s">
        <v>215</v>
      </c>
      <c r="E66" s="6" t="s">
        <v>127</v>
      </c>
      <c r="F66" s="7">
        <v>52</v>
      </c>
      <c r="G66" s="7" t="s">
        <v>21</v>
      </c>
      <c r="H66" s="1">
        <v>275000</v>
      </c>
      <c r="I66" s="1">
        <v>14300000</v>
      </c>
      <c r="J66" s="6" t="s">
        <v>213</v>
      </c>
      <c r="K66" s="6" t="s">
        <v>214</v>
      </c>
    </row>
    <row r="67" spans="1:11" s="5" customFormat="1" ht="126" x14ac:dyDescent="0.25">
      <c r="A67" s="6">
        <v>204</v>
      </c>
      <c r="B67" s="6" t="s">
        <v>197</v>
      </c>
      <c r="C67" s="6" t="s">
        <v>82</v>
      </c>
      <c r="D67" s="6" t="s">
        <v>216</v>
      </c>
      <c r="E67" s="6" t="s">
        <v>217</v>
      </c>
      <c r="F67" s="7">
        <v>4</v>
      </c>
      <c r="G67" s="7" t="s">
        <v>85</v>
      </c>
      <c r="H67" s="1">
        <v>8800000</v>
      </c>
      <c r="I67" s="1">
        <v>35200000</v>
      </c>
      <c r="J67" s="6" t="s">
        <v>218</v>
      </c>
      <c r="K67" s="6" t="s">
        <v>219</v>
      </c>
    </row>
    <row r="68" spans="1:11" s="5" customFormat="1" ht="110.25" x14ac:dyDescent="0.25">
      <c r="A68" s="6">
        <v>207</v>
      </c>
      <c r="B68" s="6" t="s">
        <v>197</v>
      </c>
      <c r="C68" s="6" t="s">
        <v>12</v>
      </c>
      <c r="D68" s="6" t="s">
        <v>220</v>
      </c>
      <c r="E68" s="6" t="s">
        <v>221</v>
      </c>
      <c r="F68" s="7">
        <v>0</v>
      </c>
      <c r="G68" s="7" t="s">
        <v>15</v>
      </c>
      <c r="H68" s="1">
        <v>935000</v>
      </c>
      <c r="I68" s="1">
        <f>[1]!Table15672589[[#This Row],[VOL]]*[1]!Table15672589[[#This Row],[HARGA PER SATUAN]]</f>
        <v>26950000</v>
      </c>
      <c r="J68" s="6" t="s">
        <v>222</v>
      </c>
      <c r="K68" s="6" t="s">
        <v>223</v>
      </c>
    </row>
    <row r="69" spans="1:11" s="5" customFormat="1" ht="110.25" x14ac:dyDescent="0.25">
      <c r="A69" s="6">
        <v>208</v>
      </c>
      <c r="B69" s="6" t="s">
        <v>197</v>
      </c>
      <c r="C69" s="6" t="s">
        <v>26</v>
      </c>
      <c r="D69" s="6" t="s">
        <v>215</v>
      </c>
      <c r="E69" s="6" t="s">
        <v>127</v>
      </c>
      <c r="F69" s="7">
        <v>40.5</v>
      </c>
      <c r="G69" s="7" t="s">
        <v>21</v>
      </c>
      <c r="H69" s="1">
        <v>275000</v>
      </c>
      <c r="I69" s="1">
        <v>11137500</v>
      </c>
      <c r="J69" s="6" t="s">
        <v>222</v>
      </c>
      <c r="K69" s="6" t="s">
        <v>223</v>
      </c>
    </row>
    <row r="70" spans="1:11" s="5" customFormat="1" ht="126" x14ac:dyDescent="0.25">
      <c r="A70" s="6">
        <v>209</v>
      </c>
      <c r="B70" s="6" t="s">
        <v>197</v>
      </c>
      <c r="C70" s="6" t="s">
        <v>82</v>
      </c>
      <c r="D70" s="6" t="s">
        <v>224</v>
      </c>
      <c r="E70" s="6" t="s">
        <v>225</v>
      </c>
      <c r="F70" s="7">
        <v>1</v>
      </c>
      <c r="G70" s="7" t="s">
        <v>85</v>
      </c>
      <c r="H70" s="1">
        <v>8800000</v>
      </c>
      <c r="I70" s="1">
        <v>8800000</v>
      </c>
      <c r="J70" s="6" t="s">
        <v>222</v>
      </c>
      <c r="K70" s="6" t="s">
        <v>223</v>
      </c>
    </row>
    <row r="71" spans="1:11" s="5" customFormat="1" ht="110.25" x14ac:dyDescent="0.25">
      <c r="A71" s="6">
        <v>210</v>
      </c>
      <c r="B71" s="6" t="s">
        <v>197</v>
      </c>
      <c r="C71" s="6" t="s">
        <v>12</v>
      </c>
      <c r="D71" s="6" t="s">
        <v>226</v>
      </c>
      <c r="E71" s="6" t="s">
        <v>221</v>
      </c>
      <c r="F71" s="7">
        <v>0</v>
      </c>
      <c r="G71" s="7" t="s">
        <v>15</v>
      </c>
      <c r="H71" s="1">
        <v>935000</v>
      </c>
      <c r="I71" s="1">
        <f>[1]!Table15672589[[#This Row],[VOL]]*[1]!Table15672589[[#This Row],[HARGA PER SATUAN]]</f>
        <v>0</v>
      </c>
      <c r="J71" s="6" t="s">
        <v>227</v>
      </c>
      <c r="K71" s="6" t="s">
        <v>228</v>
      </c>
    </row>
    <row r="72" spans="1:11" s="5" customFormat="1" ht="126" x14ac:dyDescent="0.25">
      <c r="A72" s="6">
        <v>211</v>
      </c>
      <c r="B72" s="6" t="s">
        <v>197</v>
      </c>
      <c r="C72" s="6" t="s">
        <v>82</v>
      </c>
      <c r="D72" s="6" t="s">
        <v>229</v>
      </c>
      <c r="E72" s="6" t="s">
        <v>230</v>
      </c>
      <c r="F72" s="7">
        <v>2</v>
      </c>
      <c r="G72" s="7" t="s">
        <v>85</v>
      </c>
      <c r="H72" s="1">
        <v>8800000</v>
      </c>
      <c r="I72" s="1">
        <v>17600000</v>
      </c>
      <c r="J72" s="6" t="s">
        <v>227</v>
      </c>
      <c r="K72" s="6" t="s">
        <v>228</v>
      </c>
    </row>
    <row r="73" spans="1:11" s="5" customFormat="1" ht="78.75" x14ac:dyDescent="0.25">
      <c r="A73" s="6">
        <v>213</v>
      </c>
      <c r="B73" s="6" t="s">
        <v>197</v>
      </c>
      <c r="C73" s="6" t="s">
        <v>66</v>
      </c>
      <c r="D73" s="6" t="s">
        <v>231</v>
      </c>
      <c r="E73" s="6" t="s">
        <v>211</v>
      </c>
      <c r="F73" s="7">
        <v>100</v>
      </c>
      <c r="G73" s="7" t="s">
        <v>21</v>
      </c>
      <c r="H73" s="1">
        <v>385000</v>
      </c>
      <c r="I73" s="1">
        <v>38500000</v>
      </c>
      <c r="J73" s="6" t="s">
        <v>232</v>
      </c>
      <c r="K73" s="6" t="s">
        <v>233</v>
      </c>
    </row>
    <row r="74" spans="1:11" s="5" customFormat="1" ht="173.25" x14ac:dyDescent="0.25">
      <c r="A74" s="6">
        <v>215</v>
      </c>
      <c r="B74" s="6" t="s">
        <v>197</v>
      </c>
      <c r="C74" s="6" t="s">
        <v>66</v>
      </c>
      <c r="D74" s="6" t="s">
        <v>234</v>
      </c>
      <c r="E74" s="6" t="s">
        <v>211</v>
      </c>
      <c r="F74" s="7">
        <v>63</v>
      </c>
      <c r="G74" s="7" t="s">
        <v>21</v>
      </c>
      <c r="H74" s="1">
        <v>385000</v>
      </c>
      <c r="I74" s="1">
        <v>24255000</v>
      </c>
      <c r="J74" s="6" t="s">
        <v>235</v>
      </c>
      <c r="K74" s="6" t="s">
        <v>236</v>
      </c>
    </row>
    <row r="75" spans="1:11" s="5" customFormat="1" ht="126" x14ac:dyDescent="0.25">
      <c r="A75" s="6">
        <v>219</v>
      </c>
      <c r="B75" s="6" t="s">
        <v>197</v>
      </c>
      <c r="C75" s="6" t="s">
        <v>116</v>
      </c>
      <c r="D75" s="6" t="s">
        <v>237</v>
      </c>
      <c r="E75" s="6" t="s">
        <v>238</v>
      </c>
      <c r="F75" s="7">
        <v>85</v>
      </c>
      <c r="G75" s="7" t="s">
        <v>21</v>
      </c>
      <c r="H75" s="1">
        <v>385000</v>
      </c>
      <c r="I75" s="1">
        <v>32725000</v>
      </c>
      <c r="J75" s="6" t="s">
        <v>239</v>
      </c>
      <c r="K75" s="6" t="s">
        <v>240</v>
      </c>
    </row>
    <row r="76" spans="1:11" s="5" customFormat="1" ht="110.25" x14ac:dyDescent="0.25">
      <c r="A76" s="6">
        <v>220</v>
      </c>
      <c r="B76" s="6" t="s">
        <v>197</v>
      </c>
      <c r="C76" s="6" t="s">
        <v>23</v>
      </c>
      <c r="D76" s="6" t="s">
        <v>241</v>
      </c>
      <c r="E76" s="6" t="s">
        <v>198</v>
      </c>
      <c r="F76" s="7">
        <v>0</v>
      </c>
      <c r="G76" s="7" t="s">
        <v>15</v>
      </c>
      <c r="H76" s="1">
        <v>495000</v>
      </c>
      <c r="I76" s="1">
        <v>0</v>
      </c>
      <c r="J76" s="6" t="s">
        <v>239</v>
      </c>
      <c r="K76" s="6" t="s">
        <v>240</v>
      </c>
    </row>
  </sheetData>
  <autoFilter ref="A1:K76" xr:uid="{A908DBEC-20A0-4B0F-82F8-1496A5F2D67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kelurahan mergosono</dc:creator>
  <cp:lastModifiedBy>kelurahan mergosono</cp:lastModifiedBy>
  <dcterms:created xsi:type="dcterms:W3CDTF">2026-09-28T03:43:43Z</dcterms:created>
  <dcterms:modified xsi:type="dcterms:W3CDTF">2026-09-28T03:48:03Z</dcterms:modified>
</cp:coreProperties>
</file>