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E4A277A8-49EC-4120-BB15-65121EA29D70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9" i="1" l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AD28" i="1"/>
  <c r="AD27" i="1"/>
  <c r="AD26" i="1"/>
  <c r="AD25" i="1"/>
  <c r="AD24" i="1"/>
  <c r="AD23" i="1"/>
  <c r="AD22" i="1"/>
  <c r="AD21" i="1"/>
  <c r="AD20" i="1"/>
  <c r="AD19" i="1"/>
  <c r="AE19" i="1" l="1"/>
</calcChain>
</file>

<file path=xl/sharedStrings.xml><?xml version="1.0" encoding="utf-8"?>
<sst xmlns="http://schemas.openxmlformats.org/spreadsheetml/2006/main" count="47" uniqueCount="47">
  <si>
    <t>KOMPETENSI KADER 1
IBU HAMIL DAN MENYUSUI/NIFAS</t>
  </si>
  <si>
    <t>KOMPETENSI KADER 2
BAYI, BALITA DAN ANAK PRA SEKOLAH</t>
  </si>
  <si>
    <t>KOMPETENSI KADER 3 
USIA SEKOLAH DAN REMAJA</t>
  </si>
  <si>
    <t>KOMPETENSI KADER 4
USIA PRODUKTIF DAN LANSIA</t>
  </si>
  <si>
    <t>KOMPETENSI KADER 5
PENGELOLAAN POSYANDU</t>
  </si>
  <si>
    <t>CAPAIAN KADER SUDAH 25 KOMPETENSI KADER</t>
  </si>
  <si>
    <t>%
POSYANDU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</si>
  <si>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</si>
  <si>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</si>
  <si>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</si>
  <si>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</si>
  <si>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</si>
  <si>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</si>
  <si>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</si>
  <si>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</si>
  <si>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</si>
  <si>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</si>
  <si>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</si>
  <si>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</si>
  <si>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</si>
  <si>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Melakukan penyuluhan isi piringku dan aktivitas fisik</t>
  </si>
  <si>
    <t>Menjelaskan program pencegahan anemia (TTD remaja putri dan skrining Hb)</t>
  </si>
  <si>
    <t>Melakukan penyuluhan bahaya merokok dan NAPZA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</si>
  <si>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</si>
  <si>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</si>
  <si>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</si>
  <si>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</si>
  <si>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</si>
  <si>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</si>
  <si>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</si>
  <si>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</si>
  <si>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</si>
  <si>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</si>
  <si>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</si>
  <si>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</si>
  <si>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PURWODADI</t>
  </si>
  <si>
    <t>Sri Wahyuni</t>
  </si>
  <si>
    <t>Nurul Hidayati</t>
  </si>
  <si>
    <t>ANGGREK
PUNTADEWA 7</t>
  </si>
  <si>
    <t>Prapti Handayani</t>
  </si>
  <si>
    <t>Erna Feryanti</t>
  </si>
  <si>
    <t>Ria Setyoanggraeni</t>
  </si>
  <si>
    <t>Emy Muharti</t>
  </si>
  <si>
    <t>Sri Erlina</t>
  </si>
  <si>
    <t>Suwarni</t>
  </si>
  <si>
    <t>Wendha Ariestanty</t>
  </si>
  <si>
    <t>Petra Sri Rahayu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</si>
</sst>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b/>
      <sz val="11"/>
      <color theme="1"/>
      <name val="Bookman Old Style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1"/>
      <color theme="1"/>
      <name val="Bookman Old Style"/>
    </font>
  </fonts>
  <fills count="9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left" vertical="center"/>
    </xf>
    <xf numFmtId="164" fontId="3" fillId="8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AE651"/>
  <sheetViews>
    <sheetView tabSelected="1" workbookViewId="0">
      <selection activeCell="G31" sqref="G31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29" width="19.140625" customWidth="1"/>
    <col min="30" max="31" width="23.7109375" customWidth="1"/>
  </cols>
  <sheetData>
    <row r="1" spans="1:31" ht="12.75" customHeight="1">
      <c r="A1" s="25" t="s">
        <v>32</v>
      </c>
      <c r="B1" s="25"/>
      <c r="C1" s="25" t="s">
        <v>33</v>
      </c>
      <c r="D1" s="25" t="s">
        <v>34</v>
      </c>
      <c r="E1" s="12" t="s">
        <v>0</v>
      </c>
      <c r="F1" s="10"/>
      <c r="G1" s="10"/>
      <c r="H1" s="10"/>
      <c r="I1" s="10"/>
      <c r="J1" s="10"/>
      <c r="K1" s="14" t="s">
        <v>1</v>
      </c>
      <c r="L1" s="10"/>
      <c r="M1" s="10"/>
      <c r="N1" s="10"/>
      <c r="O1" s="10"/>
      <c r="P1" s="10"/>
      <c r="Q1" s="10"/>
      <c r="R1" s="15" t="s">
        <v>2</v>
      </c>
      <c r="S1" s="10"/>
      <c r="T1" s="10"/>
      <c r="U1" s="18" t="s">
        <v>3</v>
      </c>
      <c r="V1" s="10"/>
      <c r="W1" s="10"/>
      <c r="X1" s="10"/>
      <c r="Y1" s="10"/>
      <c r="Z1" s="19" t="s">
        <v>4</v>
      </c>
      <c r="AA1" s="10"/>
      <c r="AB1" s="10"/>
      <c r="AC1" s="10"/>
      <c r="AD1" s="20" t="s">
        <v>5</v>
      </c>
      <c r="AE1" s="9" t="s">
        <v>6</v>
      </c>
    </row>
    <row r="2" spans="1:31" ht="12.75" customHeight="1">
      <c r="A2" s="25"/>
      <c r="B2" s="25"/>
      <c r="C2" s="25"/>
      <c r="D2" s="25"/>
      <c r="E2" s="10"/>
      <c r="F2" s="13"/>
      <c r="G2" s="13"/>
      <c r="H2" s="13"/>
      <c r="I2" s="13"/>
      <c r="J2" s="10"/>
      <c r="K2" s="10"/>
      <c r="L2" s="13"/>
      <c r="M2" s="13"/>
      <c r="N2" s="13"/>
      <c r="O2" s="13"/>
      <c r="P2" s="13"/>
      <c r="Q2" s="10"/>
      <c r="R2" s="10"/>
      <c r="S2" s="13"/>
      <c r="T2" s="10"/>
      <c r="U2" s="10"/>
      <c r="V2" s="13"/>
      <c r="W2" s="13"/>
      <c r="X2" s="13"/>
      <c r="Y2" s="10"/>
      <c r="Z2" s="10"/>
      <c r="AA2" s="13"/>
      <c r="AB2" s="13"/>
      <c r="AC2" s="10"/>
      <c r="AD2" s="10"/>
      <c r="AE2" s="10"/>
    </row>
    <row r="3" spans="1:31" ht="12.75" customHeight="1">
      <c r="A3" s="25"/>
      <c r="B3" s="25"/>
      <c r="C3" s="25"/>
      <c r="D3" s="25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ht="15.75" customHeight="1">
      <c r="A4" s="25"/>
      <c r="B4" s="25"/>
      <c r="C4" s="25"/>
      <c r="D4" s="25"/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7" t="s">
        <v>17</v>
      </c>
      <c r="P4" s="16" t="s">
        <v>18</v>
      </c>
      <c r="Q4" s="16" t="s">
        <v>19</v>
      </c>
      <c r="R4" s="24" t="s">
        <v>20</v>
      </c>
      <c r="S4" s="24" t="s">
        <v>21</v>
      </c>
      <c r="T4" s="24" t="s">
        <v>22</v>
      </c>
      <c r="U4" s="22" t="s">
        <v>23</v>
      </c>
      <c r="V4" s="21" t="s">
        <v>24</v>
      </c>
      <c r="W4" s="21" t="s">
        <v>25</v>
      </c>
      <c r="X4" s="21" t="s">
        <v>26</v>
      </c>
      <c r="Y4" s="22" t="s">
        <v>27</v>
      </c>
      <c r="Z4" s="23" t="s">
        <v>28</v>
      </c>
      <c r="AA4" s="23" t="s">
        <v>29</v>
      </c>
      <c r="AB4" s="23" t="s">
        <v>30</v>
      </c>
      <c r="AC4" s="23" t="s">
        <v>31</v>
      </c>
      <c r="AD4" s="10"/>
      <c r="AE4" s="10"/>
    </row>
    <row r="5" spans="1:31" ht="12.75" customHeight="1">
      <c r="A5" s="25"/>
      <c r="B5" s="25"/>
      <c r="C5" s="25"/>
      <c r="D5" s="25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ht="12.75" customHeight="1">
      <c r="A6" s="25"/>
      <c r="B6" s="25"/>
      <c r="C6" s="25"/>
      <c r="D6" s="25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12.75" customHeight="1">
      <c r="A7" s="25"/>
      <c r="B7" s="25"/>
      <c r="C7" s="25"/>
      <c r="D7" s="25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12.75" customHeight="1">
      <c r="A8" s="25"/>
      <c r="B8" s="25"/>
      <c r="C8" s="25"/>
      <c r="D8" s="25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ht="12.75" customHeight="1">
      <c r="A9" s="25"/>
      <c r="B9" s="25"/>
      <c r="C9" s="25"/>
      <c r="D9" s="25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12.75" customHeight="1">
      <c r="A10" s="25"/>
      <c r="B10" s="25"/>
      <c r="C10" s="25"/>
      <c r="D10" s="25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ht="12.75" customHeight="1">
      <c r="A11" s="25"/>
      <c r="B11" s="25"/>
      <c r="C11" s="25"/>
      <c r="D11" s="25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12.75" customHeight="1">
      <c r="A12" s="25"/>
      <c r="B12" s="25"/>
      <c r="C12" s="25"/>
      <c r="D12" s="25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ht="12.75" customHeight="1">
      <c r="A13" s="25"/>
      <c r="B13" s="25"/>
      <c r="C13" s="25"/>
      <c r="D13" s="25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ht="15.75" customHeight="1">
      <c r="A14" s="25"/>
      <c r="B14" s="25"/>
      <c r="C14" s="25"/>
      <c r="D14" s="25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ht="12.75" customHeight="1">
      <c r="A15" s="25"/>
      <c r="B15" s="25"/>
      <c r="C15" s="25"/>
      <c r="D15" s="25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ht="12.75" customHeight="1">
      <c r="A16" s="25"/>
      <c r="B16" s="25"/>
      <c r="C16" s="25"/>
      <c r="D16" s="2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ht="12.75" customHeight="1">
      <c r="A17" s="25"/>
      <c r="B17" s="25"/>
      <c r="C17" s="25"/>
      <c r="D17" s="25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ht="33" customHeight="1">
      <c r="A18" s="25"/>
      <c r="B18" s="25"/>
      <c r="C18" s="25"/>
      <c r="D18" s="25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ht="19.5" customHeight="1">
      <c r="A19" s="28" t="s">
        <v>35</v>
      </c>
      <c r="B19" s="28"/>
      <c r="C19" s="26" t="s">
        <v>38</v>
      </c>
      <c r="D19" s="8" t="s">
        <v>37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  <c r="K19" s="2">
        <v>1</v>
      </c>
      <c r="L19" s="2">
        <v>1</v>
      </c>
      <c r="M19" s="2">
        <v>1</v>
      </c>
      <c r="N19" s="2">
        <v>1</v>
      </c>
      <c r="O19" s="2">
        <v>1</v>
      </c>
      <c r="P19" s="2">
        <v>1</v>
      </c>
      <c r="Q19" s="2">
        <v>1</v>
      </c>
      <c r="R19" s="2">
        <v>1</v>
      </c>
      <c r="S19" s="2">
        <v>1</v>
      </c>
      <c r="T19" s="2">
        <v>1</v>
      </c>
      <c r="U19" s="2">
        <v>1</v>
      </c>
      <c r="V19" s="2">
        <v>1</v>
      </c>
      <c r="W19" s="2">
        <v>1</v>
      </c>
      <c r="X19" s="2">
        <v>1</v>
      </c>
      <c r="Y19" s="2">
        <v>1</v>
      </c>
      <c r="Z19" s="2">
        <v>1</v>
      </c>
      <c r="AA19" s="2">
        <v>1</v>
      </c>
      <c r="AB19" s="2">
        <v>1</v>
      </c>
      <c r="AC19" s="2">
        <v>1</v>
      </c>
      <c r="AD19" s="4">
        <f t="shared" ref="AD19:AD28" si="0">SUM(E19:AC19)</f>
        <v>25</v>
      </c>
      <c r="AE19" s="27">
        <f>COUNTIF(AD19:AD28,"25")/10</f>
        <v>1</v>
      </c>
    </row>
    <row r="20" spans="1:31" ht="19.5" customHeight="1">
      <c r="A20" s="28"/>
      <c r="B20" s="28"/>
      <c r="C20" s="10"/>
      <c r="D20" s="3" t="s">
        <v>39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2">
        <v>1</v>
      </c>
      <c r="N20" s="2">
        <v>1</v>
      </c>
      <c r="O20" s="2">
        <v>1</v>
      </c>
      <c r="P20" s="2">
        <v>1</v>
      </c>
      <c r="Q20" s="2">
        <v>1</v>
      </c>
      <c r="R20" s="2">
        <v>1</v>
      </c>
      <c r="S20" s="2">
        <v>1</v>
      </c>
      <c r="T20" s="2">
        <v>1</v>
      </c>
      <c r="U20" s="2">
        <v>1</v>
      </c>
      <c r="V20" s="2">
        <v>1</v>
      </c>
      <c r="W20" s="2">
        <v>1</v>
      </c>
      <c r="X20" s="2">
        <v>1</v>
      </c>
      <c r="Y20" s="2">
        <v>1</v>
      </c>
      <c r="Z20" s="2">
        <v>1</v>
      </c>
      <c r="AA20" s="2">
        <v>1</v>
      </c>
      <c r="AB20" s="2">
        <v>1</v>
      </c>
      <c r="AC20" s="2">
        <v>1</v>
      </c>
      <c r="AD20" s="4">
        <f t="shared" si="0"/>
        <v>25</v>
      </c>
      <c r="AE20" s="10"/>
    </row>
    <row r="21" spans="1:31" ht="19.5" customHeight="1">
      <c r="A21" s="28"/>
      <c r="B21" s="28"/>
      <c r="C21" s="10"/>
      <c r="D21" s="3" t="s">
        <v>36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  <c r="L21" s="2">
        <v>1</v>
      </c>
      <c r="M21" s="2">
        <v>1</v>
      </c>
      <c r="N21" s="2">
        <v>1</v>
      </c>
      <c r="O21" s="2">
        <v>1</v>
      </c>
      <c r="P21" s="2">
        <v>1</v>
      </c>
      <c r="Q21" s="2">
        <v>1</v>
      </c>
      <c r="R21" s="2">
        <v>1</v>
      </c>
      <c r="S21" s="2">
        <v>1</v>
      </c>
      <c r="T21" s="2">
        <v>1</v>
      </c>
      <c r="U21" s="2">
        <v>1</v>
      </c>
      <c r="V21" s="2">
        <v>1</v>
      </c>
      <c r="W21" s="2">
        <v>1</v>
      </c>
      <c r="X21" s="2">
        <v>1</v>
      </c>
      <c r="Y21" s="2">
        <v>1</v>
      </c>
      <c r="Z21" s="2">
        <v>1</v>
      </c>
      <c r="AA21" s="2">
        <v>1</v>
      </c>
      <c r="AB21" s="2">
        <v>1</v>
      </c>
      <c r="AC21" s="2">
        <v>1</v>
      </c>
      <c r="AD21" s="4">
        <f t="shared" si="0"/>
        <v>25</v>
      </c>
      <c r="AE21" s="10"/>
    </row>
    <row r="22" spans="1:31" ht="19.5" customHeight="1">
      <c r="A22" s="28"/>
      <c r="B22" s="28"/>
      <c r="C22" s="10"/>
      <c r="D22" s="3" t="s">
        <v>40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2">
        <v>1</v>
      </c>
      <c r="N22" s="2">
        <v>1</v>
      </c>
      <c r="O22" s="2">
        <v>1</v>
      </c>
      <c r="P22" s="2">
        <v>1</v>
      </c>
      <c r="Q22" s="2">
        <v>1</v>
      </c>
      <c r="R22" s="2">
        <v>1</v>
      </c>
      <c r="S22" s="2">
        <v>1</v>
      </c>
      <c r="T22" s="2">
        <v>1</v>
      </c>
      <c r="U22" s="2">
        <v>1</v>
      </c>
      <c r="V22" s="2">
        <v>1</v>
      </c>
      <c r="W22" s="2">
        <v>1</v>
      </c>
      <c r="X22" s="2">
        <v>1</v>
      </c>
      <c r="Y22" s="2">
        <v>1</v>
      </c>
      <c r="Z22" s="2">
        <v>1</v>
      </c>
      <c r="AA22" s="2">
        <v>1</v>
      </c>
      <c r="AB22" s="2">
        <v>1</v>
      </c>
      <c r="AC22" s="2">
        <v>1</v>
      </c>
      <c r="AD22" s="4">
        <f t="shared" si="0"/>
        <v>25</v>
      </c>
      <c r="AE22" s="10"/>
    </row>
    <row r="23" spans="1:31" ht="19.5" customHeight="1">
      <c r="A23" s="28"/>
      <c r="B23" s="28"/>
      <c r="C23" s="10"/>
      <c r="D23" s="3" t="s">
        <v>41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  <c r="J23" s="2">
        <v>1</v>
      </c>
      <c r="K23" s="2">
        <v>1</v>
      </c>
      <c r="L23" s="2">
        <v>1</v>
      </c>
      <c r="M23" s="2">
        <v>1</v>
      </c>
      <c r="N23" s="2">
        <v>1</v>
      </c>
      <c r="O23" s="2">
        <v>1</v>
      </c>
      <c r="P23" s="2">
        <v>1</v>
      </c>
      <c r="Q23" s="2">
        <v>1</v>
      </c>
      <c r="R23" s="2">
        <v>1</v>
      </c>
      <c r="S23" s="2">
        <v>1</v>
      </c>
      <c r="T23" s="2">
        <v>1</v>
      </c>
      <c r="U23" s="2">
        <v>1</v>
      </c>
      <c r="V23" s="2">
        <v>1</v>
      </c>
      <c r="W23" s="2">
        <v>1</v>
      </c>
      <c r="X23" s="2">
        <v>1</v>
      </c>
      <c r="Y23" s="2">
        <v>1</v>
      </c>
      <c r="Z23" s="2">
        <v>1</v>
      </c>
      <c r="AA23" s="2">
        <v>1</v>
      </c>
      <c r="AB23" s="2">
        <v>1</v>
      </c>
      <c r="AC23" s="2">
        <v>1</v>
      </c>
      <c r="AD23" s="4">
        <f t="shared" si="0"/>
        <v>25</v>
      </c>
      <c r="AE23" s="10"/>
    </row>
    <row r="24" spans="1:31" ht="19.5" customHeight="1">
      <c r="A24" s="28"/>
      <c r="B24" s="28"/>
      <c r="C24" s="10"/>
      <c r="D24" s="3" t="s">
        <v>42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>
        <v>1</v>
      </c>
      <c r="M24" s="2">
        <v>1</v>
      </c>
      <c r="N24" s="2">
        <v>1</v>
      </c>
      <c r="O24" s="2">
        <v>1</v>
      </c>
      <c r="P24" s="2">
        <v>1</v>
      </c>
      <c r="Q24" s="2">
        <v>1</v>
      </c>
      <c r="R24" s="2">
        <v>1</v>
      </c>
      <c r="S24" s="2">
        <v>1</v>
      </c>
      <c r="T24" s="2">
        <v>1</v>
      </c>
      <c r="U24" s="2">
        <v>1</v>
      </c>
      <c r="V24" s="2">
        <v>1</v>
      </c>
      <c r="W24" s="2">
        <v>1</v>
      </c>
      <c r="X24" s="2">
        <v>1</v>
      </c>
      <c r="Y24" s="2">
        <v>1</v>
      </c>
      <c r="Z24" s="2">
        <v>1</v>
      </c>
      <c r="AA24" s="2">
        <v>1</v>
      </c>
      <c r="AB24" s="2">
        <v>1</v>
      </c>
      <c r="AC24" s="2">
        <v>1</v>
      </c>
      <c r="AD24" s="4">
        <f t="shared" si="0"/>
        <v>25</v>
      </c>
      <c r="AE24" s="10"/>
    </row>
    <row r="25" spans="1:31" ht="19.5" customHeight="1">
      <c r="A25" s="28"/>
      <c r="B25" s="28"/>
      <c r="C25" s="10"/>
      <c r="D25" s="3" t="s">
        <v>43</v>
      </c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>
        <v>1</v>
      </c>
      <c r="L25" s="2">
        <v>1</v>
      </c>
      <c r="M25" s="2">
        <v>1</v>
      </c>
      <c r="N25" s="2">
        <v>1</v>
      </c>
      <c r="O25" s="2">
        <v>1</v>
      </c>
      <c r="P25" s="2">
        <v>1</v>
      </c>
      <c r="Q25" s="2">
        <v>1</v>
      </c>
      <c r="R25" s="2">
        <v>1</v>
      </c>
      <c r="S25" s="2">
        <v>1</v>
      </c>
      <c r="T25" s="2">
        <v>1</v>
      </c>
      <c r="U25" s="2">
        <v>1</v>
      </c>
      <c r="V25" s="2">
        <v>1</v>
      </c>
      <c r="W25" s="2">
        <v>1</v>
      </c>
      <c r="X25" s="2">
        <v>1</v>
      </c>
      <c r="Y25" s="2">
        <v>1</v>
      </c>
      <c r="Z25" s="2">
        <v>1</v>
      </c>
      <c r="AA25" s="2">
        <v>1</v>
      </c>
      <c r="AB25" s="2">
        <v>1</v>
      </c>
      <c r="AC25" s="2">
        <v>1</v>
      </c>
      <c r="AD25" s="4">
        <f t="shared" si="0"/>
        <v>25</v>
      </c>
      <c r="AE25" s="10"/>
    </row>
    <row r="26" spans="1:31" ht="19.5" customHeight="1">
      <c r="A26" s="28"/>
      <c r="B26" s="28"/>
      <c r="C26" s="10"/>
      <c r="D26" s="3" t="s">
        <v>44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  <c r="K26" s="2">
        <v>1</v>
      </c>
      <c r="L26" s="2">
        <v>1</v>
      </c>
      <c r="M26" s="2">
        <v>1</v>
      </c>
      <c r="N26" s="2">
        <v>1</v>
      </c>
      <c r="O26" s="2">
        <v>1</v>
      </c>
      <c r="P26" s="2">
        <v>1</v>
      </c>
      <c r="Q26" s="2">
        <v>1</v>
      </c>
      <c r="R26" s="2">
        <v>1</v>
      </c>
      <c r="S26" s="2">
        <v>1</v>
      </c>
      <c r="T26" s="2">
        <v>1</v>
      </c>
      <c r="U26" s="2">
        <v>1</v>
      </c>
      <c r="V26" s="2">
        <v>1</v>
      </c>
      <c r="W26" s="2">
        <v>1</v>
      </c>
      <c r="X26" s="2">
        <v>1</v>
      </c>
      <c r="Y26" s="2">
        <v>1</v>
      </c>
      <c r="Z26" s="2">
        <v>1</v>
      </c>
      <c r="AA26" s="2">
        <v>1</v>
      </c>
      <c r="AB26" s="2">
        <v>1</v>
      </c>
      <c r="AC26" s="2">
        <v>1</v>
      </c>
      <c r="AD26" s="4">
        <f t="shared" si="0"/>
        <v>25</v>
      </c>
      <c r="AE26" s="10"/>
    </row>
    <row r="27" spans="1:31" ht="19.5" customHeight="1">
      <c r="A27" s="28"/>
      <c r="B27" s="28"/>
      <c r="C27" s="10"/>
      <c r="D27" s="3" t="s">
        <v>45</v>
      </c>
      <c r="E27" s="2">
        <v>1</v>
      </c>
      <c r="F27" s="2">
        <v>1</v>
      </c>
      <c r="G27" s="2">
        <v>1</v>
      </c>
      <c r="H27" s="2">
        <v>1</v>
      </c>
      <c r="I27" s="2">
        <v>1</v>
      </c>
      <c r="J27" s="2">
        <v>1</v>
      </c>
      <c r="K27" s="2">
        <v>1</v>
      </c>
      <c r="L27" s="2">
        <v>1</v>
      </c>
      <c r="M27" s="2">
        <v>1</v>
      </c>
      <c r="N27" s="2">
        <v>1</v>
      </c>
      <c r="O27" s="2">
        <v>1</v>
      </c>
      <c r="P27" s="2">
        <v>1</v>
      </c>
      <c r="Q27" s="2">
        <v>1</v>
      </c>
      <c r="R27" s="2">
        <v>1</v>
      </c>
      <c r="S27" s="2">
        <v>1</v>
      </c>
      <c r="T27" s="2">
        <v>1</v>
      </c>
      <c r="U27" s="2">
        <v>1</v>
      </c>
      <c r="V27" s="2">
        <v>1</v>
      </c>
      <c r="W27" s="2">
        <v>1</v>
      </c>
      <c r="X27" s="2">
        <v>1</v>
      </c>
      <c r="Y27" s="2">
        <v>1</v>
      </c>
      <c r="Z27" s="2">
        <v>1</v>
      </c>
      <c r="AA27" s="2">
        <v>1</v>
      </c>
      <c r="AB27" s="2">
        <v>1</v>
      </c>
      <c r="AC27" s="2">
        <v>1</v>
      </c>
      <c r="AD27" s="4">
        <f t="shared" si="0"/>
        <v>25</v>
      </c>
      <c r="AE27" s="10"/>
    </row>
    <row r="28" spans="1:31" ht="19.5" customHeight="1">
      <c r="A28" s="28"/>
      <c r="B28" s="28"/>
      <c r="C28" s="10"/>
      <c r="D28" s="3" t="s">
        <v>46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  <c r="L28" s="2">
        <v>1</v>
      </c>
      <c r="M28" s="2">
        <v>1</v>
      </c>
      <c r="N28" s="2">
        <v>1</v>
      </c>
      <c r="O28" s="2">
        <v>1</v>
      </c>
      <c r="P28" s="2">
        <v>1</v>
      </c>
      <c r="Q28" s="2">
        <v>1</v>
      </c>
      <c r="R28" s="2">
        <v>1</v>
      </c>
      <c r="S28" s="2">
        <v>1</v>
      </c>
      <c r="T28" s="2">
        <v>1</v>
      </c>
      <c r="U28" s="2">
        <v>1</v>
      </c>
      <c r="V28" s="2">
        <v>1</v>
      </c>
      <c r="W28" s="2">
        <v>1</v>
      </c>
      <c r="X28" s="2">
        <v>1</v>
      </c>
      <c r="Y28" s="2">
        <v>1</v>
      </c>
      <c r="Z28" s="2">
        <v>1</v>
      </c>
      <c r="AA28" s="2">
        <v>1</v>
      </c>
      <c r="AB28" s="2">
        <v>1</v>
      </c>
      <c r="AC28" s="2">
        <v>1</v>
      </c>
      <c r="AD28" s="4">
        <f t="shared" si="0"/>
        <v>25</v>
      </c>
      <c r="AE28" s="10"/>
    </row>
    <row r="29" spans="1:31" ht="19.5" customHeight="1">
      <c r="A29" s="28"/>
      <c r="B29" s="28"/>
      <c r="C29" s="5"/>
      <c r="D29" s="6"/>
      <c r="E29" s="5">
        <f t="shared" ref="E29:AC29" si="1">COUNTIF(E19:E28,"1")/10</f>
        <v>1</v>
      </c>
      <c r="F29" s="5">
        <f t="shared" si="1"/>
        <v>1</v>
      </c>
      <c r="G29" s="5">
        <f t="shared" si="1"/>
        <v>1</v>
      </c>
      <c r="H29" s="5">
        <f t="shared" si="1"/>
        <v>1</v>
      </c>
      <c r="I29" s="5">
        <f t="shared" si="1"/>
        <v>1</v>
      </c>
      <c r="J29" s="5">
        <f t="shared" si="1"/>
        <v>1</v>
      </c>
      <c r="K29" s="5">
        <f t="shared" si="1"/>
        <v>1</v>
      </c>
      <c r="L29" s="5">
        <f t="shared" si="1"/>
        <v>1</v>
      </c>
      <c r="M29" s="5">
        <f t="shared" si="1"/>
        <v>1</v>
      </c>
      <c r="N29" s="5">
        <f t="shared" si="1"/>
        <v>1</v>
      </c>
      <c r="O29" s="5">
        <f t="shared" si="1"/>
        <v>1</v>
      </c>
      <c r="P29" s="5">
        <f t="shared" si="1"/>
        <v>1</v>
      </c>
      <c r="Q29" s="5">
        <f t="shared" si="1"/>
        <v>1</v>
      </c>
      <c r="R29" s="5">
        <f t="shared" si="1"/>
        <v>1</v>
      </c>
      <c r="S29" s="5">
        <f t="shared" si="1"/>
        <v>1</v>
      </c>
      <c r="T29" s="5">
        <f t="shared" si="1"/>
        <v>1</v>
      </c>
      <c r="U29" s="5">
        <f t="shared" si="1"/>
        <v>1</v>
      </c>
      <c r="V29" s="5">
        <f t="shared" si="1"/>
        <v>1</v>
      </c>
      <c r="W29" s="5">
        <f t="shared" si="1"/>
        <v>1</v>
      </c>
      <c r="X29" s="5">
        <f t="shared" si="1"/>
        <v>1</v>
      </c>
      <c r="Y29" s="5">
        <f t="shared" si="1"/>
        <v>1</v>
      </c>
      <c r="Z29" s="5">
        <f t="shared" si="1"/>
        <v>1</v>
      </c>
      <c r="AA29" s="5">
        <f t="shared" si="1"/>
        <v>1</v>
      </c>
      <c r="AB29" s="5">
        <f t="shared" si="1"/>
        <v>1</v>
      </c>
      <c r="AC29" s="5">
        <f t="shared" si="1"/>
        <v>1</v>
      </c>
      <c r="AD29" s="7"/>
      <c r="AE29" s="10"/>
    </row>
    <row r="30" spans="1:3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</sheetData>
  <mergeCells count="38">
    <mergeCell ref="C19:C28"/>
    <mergeCell ref="AE19:AE29"/>
    <mergeCell ref="W4:W18"/>
    <mergeCell ref="A1:B18"/>
    <mergeCell ref="C1:C18"/>
    <mergeCell ref="D1:D18"/>
    <mergeCell ref="A19:B29"/>
    <mergeCell ref="P4:P18"/>
    <mergeCell ref="Q4:Q18"/>
    <mergeCell ref="U1:Y3"/>
    <mergeCell ref="Z1:AC3"/>
    <mergeCell ref="AD1:AD18"/>
    <mergeCell ref="X4:X18"/>
    <mergeCell ref="Y4:Y18"/>
    <mergeCell ref="Z4:Z18"/>
    <mergeCell ref="AA4:AA18"/>
    <mergeCell ref="AB4:AB18"/>
    <mergeCell ref="AC4:AC18"/>
    <mergeCell ref="R4:R18"/>
    <mergeCell ref="S4:S18"/>
    <mergeCell ref="T4:T18"/>
    <mergeCell ref="U4:U18"/>
    <mergeCell ref="V4:V18"/>
    <mergeCell ref="AE1:AE18"/>
    <mergeCell ref="E4:E18"/>
    <mergeCell ref="F4:F18"/>
    <mergeCell ref="G4:G18"/>
    <mergeCell ref="E1:J3"/>
    <mergeCell ref="K1:Q3"/>
    <mergeCell ref="R1:T3"/>
    <mergeCell ref="H4:H18"/>
    <mergeCell ref="I4:I18"/>
    <mergeCell ref="J4:J18"/>
    <mergeCell ref="K4:K18"/>
    <mergeCell ref="L4:L18"/>
    <mergeCell ref="M4:M18"/>
    <mergeCell ref="N4:N18"/>
    <mergeCell ref="O4:O18"/>
  </mergeCells>
  <conditionalFormatting sqref="E19:AD28">
    <cfRule type="cellIs" dxfId="11" priority="10" operator="equal">
      <formula>1</formula>
    </cfRule>
  </conditionalFormatting>
  <conditionalFormatting sqref="E19:AD28">
    <cfRule type="cellIs" dxfId="10" priority="11" operator="equal">
      <formula>0</formula>
    </cfRule>
  </conditionalFormatting>
  <conditionalFormatting sqref="AD19:AD28">
    <cfRule type="cellIs" dxfId="9" priority="28" operator="equal">
      <formula>25</formula>
    </cfRule>
  </conditionalFormatting>
  <conditionalFormatting sqref="AD19:AD28">
    <cfRule type="cellIs" dxfId="8" priority="29" operator="lessThan">
      <formula>25</formula>
    </cfRule>
  </conditionalFormatting>
  <conditionalFormatting sqref="AE19">
    <cfRule type="cellIs" dxfId="7" priority="39" operator="equal">
      <formula>1</formula>
    </cfRule>
    <cfRule type="cellIs" dxfId="6" priority="40" operator="lessThan">
      <formula>1</formula>
    </cfRule>
  </conditionalFormatting>
  <conditionalFormatting sqref="AE19:AE29">
    <cfRule type="cellIs" dxfId="5" priority="47" operator="between">
      <formula>0.8</formula>
      <formula>1</formula>
    </cfRule>
  </conditionalFormatting>
  <conditionalFormatting sqref="AE19:AE29">
    <cfRule type="cellIs" dxfId="4" priority="50" operator="lessThan">
      <formula>0.8</formula>
    </cfRule>
  </conditionalFormatting>
  <conditionalFormatting sqref="AE19:AE29">
    <cfRule type="cellIs" dxfId="3" priority="38" operator="between">
      <formula>0.8</formula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2025-01-23T03:48:12Z</dcterms:modified>
</cp:coreProperties>
</file>