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pkp hepatitis B 2024\"/>
    </mc:Choice>
  </mc:AlternateContent>
  <xr:revisionPtr revIDLastSave="0" documentId="8_{7C4CA3DA-76C0-4F5B-B4E9-058590FAE0D9}" xr6:coauthVersionLast="47" xr6:coauthVersionMax="47" xr10:uidLastSave="{00000000-0000-0000-0000-000000000000}"/>
  <bookViews>
    <workbookView xWindow="-110" yWindow="-110" windowWidth="19420" windowHeight="10300" xr2:uid="{56233251-717B-4E4C-8ED5-E364F190C269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1" l="1"/>
  <c r="I5" i="1"/>
  <c r="G5" i="1"/>
  <c r="J4" i="1"/>
  <c r="I4" i="1"/>
  <c r="G4" i="1"/>
  <c r="K3" i="1"/>
</calcChain>
</file>

<file path=xl/sharedStrings.xml><?xml version="1.0" encoding="utf-8"?>
<sst xmlns="http://schemas.openxmlformats.org/spreadsheetml/2006/main" count="17" uniqueCount="16">
  <si>
    <t>No</t>
  </si>
  <si>
    <t>Indikator UKM Esensial Dan Perkesmas</t>
  </si>
  <si>
    <t>Target Th 2023</t>
  </si>
  <si>
    <t xml:space="preserve">Satuan sasaran </t>
  </si>
  <si>
    <t xml:space="preserve">Total Sasaran  </t>
  </si>
  <si>
    <t xml:space="preserve">Target Sasaran      </t>
  </si>
  <si>
    <t xml:space="preserve">Pencapaian  (dalam satuan sasaran) </t>
  </si>
  <si>
    <t>% Cakupan Riil</t>
  </si>
  <si>
    <t>% Kinerja Puskesmas</t>
  </si>
  <si>
    <t xml:space="preserve">Sub Variabel </t>
  </si>
  <si>
    <t>Variabel</t>
  </si>
  <si>
    <t xml:space="preserve"> Program</t>
  </si>
  <si>
    <t>2.1.5.2. Pencegahan dan Penanggulangan Hepatitis B pada Ibu Hamil</t>
  </si>
  <si>
    <t>Deteksi Dini Hepatitis B pada Ibu Hamil</t>
  </si>
  <si>
    <t>Ibu hamil</t>
  </si>
  <si>
    <t>Tatalaksana bu Hamil dengan Hepatitis B Reaktif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</si>
</sst>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Tahoma"/>
    </font>
    <font>
      <sz val="10"/>
      <name val="Arial"/>
    </font>
    <font>
      <b/>
      <sz val="12"/>
      <color theme="1"/>
      <name val="Tahoma"/>
    </font>
    <font>
      <sz val="11"/>
      <color theme="1"/>
      <name val="Calibri"/>
    </font>
    <font>
      <sz val="14"/>
      <color theme="1"/>
      <name val="Tahoma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  <fill>
      <patternFill patternType="solid">
        <fgColor rgb="FF008000"/>
        <bgColor rgb="FF00800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1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1" fillId="0" borderId="10" xfId="0" applyFont="1" applyBorder="1" applyAlignment="1">
      <alignment horizontal="center" vertical="top"/>
    </xf>
    <xf numFmtId="0" fontId="4" fillId="2" borderId="7" xfId="0" applyFont="1" applyFill="1" applyBorder="1" applyAlignment="1">
      <alignment vertical="top"/>
    </xf>
    <xf numFmtId="1" fontId="5" fillId="0" borderId="10" xfId="0" applyNumberFormat="1" applyFont="1" applyBorder="1" applyAlignment="1">
      <alignment horizontal="center" vertical="top"/>
    </xf>
    <xf numFmtId="0" fontId="5" fillId="3" borderId="10" xfId="0" applyFont="1" applyFill="1" applyBorder="1" applyAlignment="1">
      <alignment horizontal="center" vertical="top"/>
    </xf>
    <xf numFmtId="164" fontId="5" fillId="0" borderId="10" xfId="0" applyNumberFormat="1" applyFont="1" applyBorder="1" applyAlignment="1">
      <alignment horizontal="center" vertical="top"/>
    </xf>
    <xf numFmtId="2" fontId="5" fillId="4" borderId="10" xfId="0" applyNumberFormat="1" applyFont="1" applyFill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1" fillId="0" borderId="4" xfId="0" applyFont="1" applyBorder="1" applyAlignment="1">
      <alignment horizontal="left" vertical="top" wrapText="1"/>
    </xf>
    <xf numFmtId="9" fontId="1" fillId="0" borderId="5" xfId="0" applyNumberFormat="1" applyFont="1" applyBorder="1" applyAlignment="1">
      <alignment horizontal="center" vertical="top"/>
    </xf>
    <xf numFmtId="0" fontId="5" fillId="2" borderId="7" xfId="0" applyFont="1" applyFill="1" applyBorder="1" applyAlignment="1">
      <alignment horizontal="center" vertical="top"/>
    </xf>
    <xf numFmtId="2" fontId="5" fillId="0" borderId="10" xfId="0" applyNumberFormat="1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9" fontId="1" fillId="0" borderId="10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B0431-BD2A-499D-87BF-0FDA56E826C2}">
  <dimension ref="A1:L5"/>
  <sheetViews>
    <sheetView tabSelected="1" workbookViewId="0">
      <selection activeCell="A3" sqref="A3:K5"/>
    </sheetView>
  </sheetViews>
  <sheetFormatPr defaultRowHeight="14.5" x14ac:dyDescent="0.35"/>
  <sheetData>
    <row r="1" spans="1:12" x14ac:dyDescent="0.35">
      <c r="A1" s="1" t="s">
        <v>0</v>
      </c>
      <c r="B1" s="2" t="s">
        <v>1</v>
      </c>
      <c r="C1" s="3"/>
      <c r="D1" s="4" t="s">
        <v>2</v>
      </c>
      <c r="E1" s="4" t="s">
        <v>3</v>
      </c>
      <c r="F1" s="5" t="s">
        <v>4</v>
      </c>
      <c r="G1" s="6" t="s">
        <v>5</v>
      </c>
      <c r="H1" s="7" t="s">
        <v>6</v>
      </c>
      <c r="I1" s="4" t="s">
        <v>7</v>
      </c>
      <c r="J1" s="8" t="s">
        <v>8</v>
      </c>
      <c r="K1" s="9"/>
      <c r="L1" s="10"/>
    </row>
    <row r="2" spans="1:12" ht="45" x14ac:dyDescent="0.35">
      <c r="A2" s="11"/>
      <c r="B2" s="12"/>
      <c r="C2" s="13"/>
      <c r="D2" s="11"/>
      <c r="E2" s="11"/>
      <c r="F2" s="11"/>
      <c r="G2" s="11"/>
      <c r="H2" s="11"/>
      <c r="I2" s="11"/>
      <c r="J2" s="14" t="s">
        <v>9</v>
      </c>
      <c r="K2" s="14" t="s">
        <v>10</v>
      </c>
      <c r="L2" s="14" t="s">
        <v>11</v>
      </c>
    </row>
    <row r="3" spans="1:12" ht="17.5" x14ac:dyDescent="0.35">
      <c r="A3" s="15" t="s">
        <v>12</v>
      </c>
      <c r="B3" s="16"/>
      <c r="C3" s="16"/>
      <c r="D3" s="16"/>
      <c r="E3" s="17"/>
      <c r="F3" s="18"/>
      <c r="G3" s="19"/>
      <c r="H3" s="20"/>
      <c r="I3" s="21"/>
      <c r="J3" s="21"/>
      <c r="K3" s="22">
        <f>AVERAGE(J4:J5)</f>
        <v>20.51678971183615</v>
      </c>
    </row>
    <row r="4" spans="1:12" ht="17.5" x14ac:dyDescent="0.35">
      <c r="A4" s="23">
        <v>1</v>
      </c>
      <c r="B4" s="24" t="s">
        <v>13</v>
      </c>
      <c r="C4" s="10"/>
      <c r="D4" s="25">
        <v>1</v>
      </c>
      <c r="E4" s="17" t="s">
        <v>14</v>
      </c>
      <c r="F4" s="26">
        <v>969</v>
      </c>
      <c r="G4" s="19">
        <f t="shared" ref="G4:G5" si="0">D4*F4</f>
        <v>969</v>
      </c>
      <c r="H4" s="20">
        <v>174</v>
      </c>
      <c r="I4" s="21">
        <f t="shared" ref="I4:I5" si="1">H4/F4*100</f>
        <v>17.956656346749224</v>
      </c>
      <c r="J4" s="21">
        <f t="shared" ref="J4:J5" si="2">IF(H4/G4*100&gt;=100,100,IF(H4/G4*100&lt;100,H4/G4*100))</f>
        <v>17.956656346749224</v>
      </c>
      <c r="K4" s="27"/>
    </row>
    <row r="5" spans="1:12" ht="17.5" x14ac:dyDescent="0.35">
      <c r="A5" s="28">
        <v>2</v>
      </c>
      <c r="B5" s="24" t="s">
        <v>15</v>
      </c>
      <c r="C5" s="10"/>
      <c r="D5" s="29">
        <v>1</v>
      </c>
      <c r="E5" s="17" t="s">
        <v>14</v>
      </c>
      <c r="F5" s="26">
        <v>13</v>
      </c>
      <c r="G5" s="19">
        <f t="shared" si="0"/>
        <v>13</v>
      </c>
      <c r="H5" s="20">
        <v>3</v>
      </c>
      <c r="I5" s="21">
        <f t="shared" si="1"/>
        <v>23.076923076923077</v>
      </c>
      <c r="J5" s="21">
        <f t="shared" si="2"/>
        <v>23.076923076923077</v>
      </c>
      <c r="K5" s="27"/>
    </row>
  </sheetData>
  <mergeCells count="11">
    <mergeCell ref="H1:H2"/>
    <mergeCell ref="I1:I2"/>
    <mergeCell ref="J1:L1"/>
    <mergeCell ref="B4:C4"/>
    <mergeCell ref="B5:C5"/>
    <mergeCell ref="A1:A2"/>
    <mergeCell ref="B1:C2"/>
    <mergeCell ref="D1:D2"/>
    <mergeCell ref="E1:E2"/>
    <mergeCell ref="F1:F2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2025-01-11T00:59:59Z</dcterms:created>
  <dcterms:modified xsi:type="dcterms:W3CDTF">2025-01-11T01:00:44Z</dcterms:modified>
</cp:coreProperties>
</file>