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SPM\"/>
    </mc:Choice>
  </mc:AlternateContent>
  <xr:revisionPtr revIDLastSave="0" documentId="8_{210274C7-6C7F-4CEF-9333-D14AA1A5CDA0}" xr6:coauthVersionLast="47" xr6:coauthVersionMax="47" xr10:uidLastSave="{00000000-0000-0000-0000-000000000000}"/>
  <bookViews>
    <workbookView xWindow="-120" yWindow="-120" windowWidth="20730" windowHeight="11040" xr2:uid="{C8EB83C6-5316-4AD9-AE33-FBDBADEBF17F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  <c r="K31" i="1" s="1"/>
  <c r="J30" i="1"/>
  <c r="I30" i="1"/>
  <c r="H30" i="1"/>
  <c r="G30" i="1"/>
  <c r="F30" i="1"/>
  <c r="E30" i="1"/>
  <c r="D30" i="1"/>
  <c r="C30" i="1"/>
  <c r="K26" i="1"/>
  <c r="J26" i="1"/>
  <c r="I26" i="1"/>
  <c r="H26" i="1"/>
  <c r="G26" i="1"/>
  <c r="F26" i="1"/>
  <c r="E26" i="1"/>
  <c r="D26" i="1"/>
  <c r="C26" i="1"/>
  <c r="K22" i="1"/>
  <c r="J22" i="1"/>
  <c r="I22" i="1"/>
  <c r="H22" i="1"/>
  <c r="G22" i="1"/>
  <c r="F22" i="1"/>
  <c r="E22" i="1"/>
  <c r="D22" i="1"/>
  <c r="C22" i="1"/>
  <c r="K18" i="1"/>
  <c r="J18" i="1"/>
  <c r="I18" i="1"/>
  <c r="I31" i="1" s="1"/>
  <c r="H18" i="1"/>
  <c r="G18" i="1"/>
  <c r="F18" i="1"/>
  <c r="E18" i="1"/>
  <c r="D18" i="1"/>
  <c r="C18" i="1"/>
  <c r="C31" i="1" l="1"/>
  <c r="D31" i="1"/>
  <c r="G31" i="1"/>
  <c r="F31" i="1"/>
  <c r="H31" i="1"/>
  <c r="E31" i="1"/>
  <c r="J31" i="1"/>
</calcChain>
</file>

<file path=xl/sharedStrings.xml><?xml version="1.0" encoding="utf-8"?>
<sst xmlns="http://schemas.openxmlformats.org/spreadsheetml/2006/main" count="40" uniqueCount="40">
  <si>
    <t>TOTAL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</si>
  <si>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</si>
  <si>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</si>
  <si>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</si>
  <si>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</si>
  <si>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</si>
  <si>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</si>
  <si>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</si>
  <si>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</si>
  <si>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</si>
  <si>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</si>
  <si>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</si>
  <si>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</si>
  <si>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</si>
  <si>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</si>
  <si>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</si>
  <si>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</si>
  <si>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</si>
  <si>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</si>
  <si>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</si>
  <si>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</si>
  <si>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</si>
  <si>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</si>
  <si>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PUSKESMAS ARJOWINANGUN TAHUN 2025</t>
  </si>
  <si>
    <t>No</t>
  </si>
  <si>
    <t>Bulan</t>
  </si>
  <si>
    <t>CAPAIAN PUSKESMAS</t>
  </si>
  <si>
    <t>DIABETES</t>
  </si>
  <si>
    <t>HIPERTENSI</t>
  </si>
  <si>
    <t>DIABETES &amp; HIPERTENSI</t>
  </si>
  <si>
    <t>Pasien Penyandang Diabetes</t>
  </si>
  <si>
    <t>Pasien Penyandang Hipertensi</t>
  </si>
  <si>
    <t>Pasien Penyandang Diabetes dan Hipertensi</t>
  </si>
  <si>
    <t>Pasien Penyandang Diabetes yang Diperiksa EKG</t>
  </si>
  <si>
    <t>Pasien Penyandang Diabetes dengan Hasil Skrining EKG Abnormal</t>
  </si>
  <si>
    <t>Pasien Penyandang Hipertensi yang Diperiksa EKG</t>
  </si>
  <si>
    <t>Pasien Penyandang Hipertensi dengan Hasil Skrining EKG Abnormal</t>
  </si>
  <si>
    <t>Pasien Penyandang Diabetes dan Hipertensi yang Diperiksa EKG</t>
  </si>
  <si>
    <t>Pasien Penyandang Diabetes dan Hipertensi dengan Hasil Skrining EKG  Abnormal</t>
  </si>
  <si>
    <t>DATA CAPAIAN DETEKSI DINI FAKTOR RISIKO PENYAKIT JANTUNG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</si>
</sst>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</font>
    <font>
      <b/>
      <sz val="14"/>
      <color rgb="FF000000"/>
      <name val="Calibri"/>
    </font>
    <font>
      <sz val="11"/>
      <name val="Verdana"/>
    </font>
    <font>
      <b/>
      <sz val="11"/>
      <color rgb="FF202124"/>
      <name val="Century Gothic"/>
    </font>
    <font>
      <sz val="11"/>
      <color rgb="FF000000"/>
      <name val="Arial Narrow"/>
    </font>
    <font>
      <sz val="11"/>
      <color theme="1"/>
      <name val="Arial Narrow"/>
    </font>
    <font>
      <sz val="11"/>
      <color rgb="FF000000"/>
      <name val="Calibri"/>
    </font>
    <font>
      <b/>
      <sz val="11"/>
      <color theme="1"/>
      <name val="Arial Narrow"/>
    </font>
    <font>
      <b/>
      <sz val="11"/>
      <color rgb="FF000000"/>
      <name val="Calibri"/>
    </font>
    <font>
      <sz val="12"/>
      <color rgb="FF000000"/>
      <name val="Arial Narrow"/>
    </font>
    <font>
      <b/>
      <sz val="12"/>
      <color rgb="FF980000"/>
      <name val="Calibri"/>
    </font>
    <font>
      <b/>
      <sz val="11"/>
      <color rgb="FF980000"/>
      <name val="Calibri"/>
    </font>
    <font>
      <b/>
      <sz val="10"/>
      <color rgb="FF202124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CFE4F1"/>
        <bgColor rgb="FFCFE4F1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0" fontId="10" fillId="2" borderId="17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6" xfId="0" applyFont="1" applyBorder="1"/>
    <xf numFmtId="0" fontId="9" fillId="0" borderId="7" xfId="0" applyFont="1" applyBorder="1"/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2" fillId="0" borderId="12" xfId="0" applyFont="1" applyBorder="1" applyAlignment="1">
      <alignment horizontal="left"/>
    </xf>
    <xf numFmtId="3" fontId="13" fillId="0" borderId="11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3" fillId="0" borderId="12" xfId="0" applyNumberFormat="1" applyFont="1" applyBorder="1" applyAlignment="1">
      <alignment horizontal="right"/>
    </xf>
    <xf numFmtId="0" fontId="12" fillId="0" borderId="7" xfId="0" applyFont="1" applyBorder="1" applyAlignment="1">
      <alignment horizontal="left"/>
    </xf>
    <xf numFmtId="3" fontId="13" fillId="0" borderId="6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0" fontId="11" fillId="4" borderId="6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left"/>
    </xf>
    <xf numFmtId="3" fontId="15" fillId="4" borderId="6" xfId="0" applyNumberFormat="1" applyFont="1" applyFill="1" applyBorder="1" applyAlignment="1">
      <alignment horizontal="right"/>
    </xf>
    <xf numFmtId="3" fontId="15" fillId="4" borderId="8" xfId="0" applyNumberFormat="1" applyFont="1" applyFill="1" applyBorder="1" applyAlignment="1">
      <alignment horizontal="right"/>
    </xf>
    <xf numFmtId="3" fontId="15" fillId="4" borderId="7" xfId="0" applyNumberFormat="1" applyFont="1" applyFill="1" applyBorder="1" applyAlignment="1">
      <alignment horizontal="right"/>
    </xf>
    <xf numFmtId="0" fontId="16" fillId="0" borderId="6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left"/>
    </xf>
    <xf numFmtId="0" fontId="17" fillId="0" borderId="13" xfId="0" applyFont="1" applyBorder="1" applyAlignment="1">
      <alignment horizontal="center" vertical="center"/>
    </xf>
    <xf numFmtId="0" fontId="9" fillId="0" borderId="5" xfId="0" applyFont="1" applyBorder="1"/>
    <xf numFmtId="3" fontId="18" fillId="0" borderId="14" xfId="0" applyNumberFormat="1" applyFont="1" applyBorder="1" applyAlignment="1">
      <alignment horizontal="right" vertical="center"/>
    </xf>
    <xf numFmtId="3" fontId="18" fillId="0" borderId="15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47625</xdr:rowOff>
    </xdr:from>
    <xdr:to>
      <xdr:col>9</xdr:col>
      <xdr:colOff>285750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FBF5B82-5621-403D-860E-FA410BAC9C0E}"/>
            </a:ext>
          </a:extLst>
        </xdr:cNvPr>
        <xdr:cNvCxnSpPr/>
      </xdr:nvCxnSpPr>
      <xdr:spPr>
        <a:xfrm flipV="1">
          <a:off x="79512" y="1162050"/>
          <a:ext cx="8111988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</xdr:row>
      <xdr:rowOff>114300</xdr:rowOff>
    </xdr:from>
    <xdr:to>
      <xdr:col>1</xdr:col>
      <xdr:colOff>200024</xdr:colOff>
      <xdr:row>5</xdr:row>
      <xdr:rowOff>164647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4C9EEF8-AA18-48E1-B456-3B69CBA2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6225"/>
          <a:ext cx="733424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2829-35C4-41C1-BA95-94D239765BEE}">
  <sheetPr>
    <outlinePr summaryBelow="0" summaryRight="0"/>
  </sheetPr>
  <dimension ref="A1:U853"/>
  <sheetViews>
    <sheetView showGridLines="0" tabSelected="1" workbookViewId="0">
      <pane xSplit="1" ySplit="11" topLeftCell="B24" activePane="bottomRight" state="frozen"/>
      <selection pane="topRight" activeCell="D1" sqref="D1"/>
      <selection pane="bottomLeft" activeCell="A10" sqref="A10"/>
      <selection pane="bottomRight" activeCell="C13" sqref="C13:E13"/>
    </sheetView>
  </sheetViews>
  <sheetFormatPr defaultColWidth="16" defaultRowHeight="15" customHeight="1" x14ac:dyDescent="0.25"/>
  <cols>
    <col min="1" max="1" width="9.85546875" customWidth="1"/>
    <col min="2" max="2" width="17.5703125" customWidth="1"/>
    <col min="3" max="3" width="16.7109375" customWidth="1"/>
    <col min="4" max="4" width="18.140625" customWidth="1"/>
    <col min="5" max="5" width="20" customWidth="1"/>
    <col min="6" max="6" width="12" customWidth="1"/>
    <col min="7" max="7" width="17.140625" customWidth="1"/>
    <col min="8" max="8" width="20" customWidth="1"/>
    <col min="9" max="9" width="15.85546875" customWidth="1"/>
    <col min="10" max="10" width="18.28515625" customWidth="1"/>
    <col min="11" max="11" width="20.5703125" customWidth="1"/>
    <col min="12" max="16" width="11.28515625" customWidth="1"/>
    <col min="17" max="17" width="13.85546875" customWidth="1"/>
    <col min="18" max="18" width="10.5703125" customWidth="1"/>
    <col min="19" max="19" width="8.140625" customWidth="1"/>
    <col min="20" max="20" width="13.5703125" customWidth="1"/>
    <col min="21" max="23" width="8.140625" customWidth="1"/>
    <col min="24" max="52" width="11.28515625" customWidth="1"/>
  </cols>
  <sheetData>
    <row r="1" spans="1:21" s="1" customFormat="1" ht="12.95" customHeight="1" x14ac:dyDescent="0.25">
      <c r="B1" s="4" t="s">
        <v>17</v>
      </c>
      <c r="C1" s="4"/>
      <c r="D1" s="4"/>
      <c r="E1" s="4"/>
      <c r="F1" s="4"/>
      <c r="G1" s="4"/>
      <c r="H1" s="4"/>
      <c r="I1" s="4"/>
    </row>
    <row r="2" spans="1:21" s="1" customFormat="1" ht="12.95" customHeight="1" x14ac:dyDescent="0.25">
      <c r="B2" s="4" t="s">
        <v>18</v>
      </c>
      <c r="C2" s="4"/>
      <c r="D2" s="4"/>
      <c r="E2" s="4"/>
      <c r="F2" s="4"/>
      <c r="G2" s="4"/>
      <c r="H2" s="4"/>
      <c r="I2" s="4"/>
    </row>
    <row r="3" spans="1:21" s="1" customFormat="1" ht="21" customHeight="1" x14ac:dyDescent="0.25">
      <c r="B3" s="5" t="s">
        <v>19</v>
      </c>
      <c r="C3" s="5"/>
      <c r="D3" s="5"/>
      <c r="E3" s="5"/>
      <c r="F3" s="5"/>
      <c r="G3" s="5"/>
      <c r="H3" s="5"/>
      <c r="I3" s="5"/>
    </row>
    <row r="4" spans="1:21" s="1" customFormat="1" ht="12.95" customHeight="1" x14ac:dyDescent="0.25">
      <c r="B4" s="4" t="s">
        <v>20</v>
      </c>
      <c r="C4" s="4"/>
      <c r="D4" s="4"/>
      <c r="E4" s="4"/>
      <c r="F4" s="4"/>
      <c r="G4" s="4"/>
      <c r="H4" s="4"/>
      <c r="I4" s="4"/>
    </row>
    <row r="5" spans="1:21" ht="12.95" customHeight="1" x14ac:dyDescent="0.25">
      <c r="B5" s="2"/>
      <c r="C5" s="6" t="s">
        <v>21</v>
      </c>
      <c r="D5" s="6"/>
      <c r="E5" s="6"/>
      <c r="F5" s="6"/>
      <c r="G5" s="6"/>
      <c r="H5" s="6"/>
      <c r="I5" s="2"/>
    </row>
    <row r="6" spans="1:21" ht="15.75" customHeight="1" x14ac:dyDescent="0.25">
      <c r="B6" s="7" t="s">
        <v>22</v>
      </c>
      <c r="C6" s="7"/>
      <c r="D6" s="7"/>
      <c r="E6" s="7"/>
      <c r="F6" s="7"/>
      <c r="G6" s="7"/>
      <c r="H6" s="7"/>
      <c r="I6" s="7"/>
    </row>
    <row r="7" spans="1:21" ht="12" customHeight="1" x14ac:dyDescent="0.25">
      <c r="K7" s="1"/>
      <c r="L7" s="3"/>
      <c r="M7" s="3"/>
      <c r="N7" s="3"/>
      <c r="O7" s="3"/>
      <c r="P7" s="3"/>
      <c r="Q7" s="3"/>
      <c r="R7" s="1"/>
      <c r="S7" s="1"/>
      <c r="T7" s="1"/>
      <c r="U7" s="1"/>
    </row>
    <row r="9" spans="1:21" ht="15" customHeight="1" x14ac:dyDescent="0.25">
      <c r="B9" s="8" t="s">
        <v>39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21" ht="15" customHeight="1" x14ac:dyDescent="0.25">
      <c r="B10" s="8" t="s">
        <v>23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2" spans="1:21" ht="32.25" customHeight="1" x14ac:dyDescent="0.25">
      <c r="A12" s="17" t="s">
        <v>24</v>
      </c>
      <c r="B12" s="18" t="s">
        <v>25</v>
      </c>
      <c r="C12" s="19" t="s">
        <v>26</v>
      </c>
      <c r="D12" s="12"/>
      <c r="E12" s="12"/>
      <c r="F12" s="12"/>
      <c r="G12" s="12"/>
      <c r="H12" s="12"/>
      <c r="I12" s="12"/>
      <c r="J12" s="12"/>
      <c r="K12" s="14"/>
    </row>
    <row r="13" spans="1:21" ht="32.25" customHeight="1" x14ac:dyDescent="0.25">
      <c r="A13" s="9"/>
      <c r="B13" s="10"/>
      <c r="C13" s="11" t="s">
        <v>27</v>
      </c>
      <c r="D13" s="12"/>
      <c r="E13" s="13"/>
      <c r="F13" s="20" t="s">
        <v>28</v>
      </c>
      <c r="G13" s="12"/>
      <c r="H13" s="13"/>
      <c r="I13" s="20" t="s">
        <v>29</v>
      </c>
      <c r="J13" s="12"/>
      <c r="K13" s="14"/>
    </row>
    <row r="14" spans="1:21" ht="67.5" customHeight="1" x14ac:dyDescent="0.25">
      <c r="A14" s="15"/>
      <c r="B14" s="16"/>
      <c r="C14" s="43" t="s">
        <v>30</v>
      </c>
      <c r="D14" s="44" t="s">
        <v>33</v>
      </c>
      <c r="E14" s="44" t="s">
        <v>34</v>
      </c>
      <c r="F14" s="44" t="s">
        <v>31</v>
      </c>
      <c r="G14" s="44" t="s">
        <v>35</v>
      </c>
      <c r="H14" s="44" t="s">
        <v>36</v>
      </c>
      <c r="I14" s="44" t="s">
        <v>32</v>
      </c>
      <c r="J14" s="44" t="s">
        <v>37</v>
      </c>
      <c r="K14" s="45" t="s">
        <v>38</v>
      </c>
    </row>
    <row r="15" spans="1:21" ht="15.75" customHeight="1" x14ac:dyDescent="0.3">
      <c r="A15" s="21">
        <v>1</v>
      </c>
      <c r="B15" s="22" t="s">
        <v>1</v>
      </c>
      <c r="C15" s="23">
        <v>751</v>
      </c>
      <c r="D15" s="24">
        <v>2</v>
      </c>
      <c r="E15" s="24">
        <v>0</v>
      </c>
      <c r="F15" s="24">
        <v>2870</v>
      </c>
      <c r="G15" s="24">
        <v>3</v>
      </c>
      <c r="H15" s="24">
        <v>0</v>
      </c>
      <c r="I15" s="24">
        <v>435</v>
      </c>
      <c r="J15" s="24">
        <v>3</v>
      </c>
      <c r="K15" s="25">
        <v>1</v>
      </c>
    </row>
    <row r="16" spans="1:21" ht="15.75" customHeight="1" x14ac:dyDescent="0.3">
      <c r="A16" s="21">
        <v>2</v>
      </c>
      <c r="B16" s="26" t="s">
        <v>2</v>
      </c>
      <c r="C16" s="27"/>
      <c r="D16" s="28">
        <v>5</v>
      </c>
      <c r="E16" s="28"/>
      <c r="F16" s="28"/>
      <c r="G16" s="28">
        <v>14</v>
      </c>
      <c r="H16" s="28">
        <v>3</v>
      </c>
      <c r="I16" s="28"/>
      <c r="J16" s="28">
        <v>8</v>
      </c>
      <c r="K16" s="29">
        <v>2</v>
      </c>
    </row>
    <row r="17" spans="1:11" ht="15.75" customHeight="1" x14ac:dyDescent="0.3">
      <c r="A17" s="21">
        <v>3</v>
      </c>
      <c r="B17" s="26" t="s">
        <v>3</v>
      </c>
      <c r="C17" s="27"/>
      <c r="D17" s="28">
        <v>0</v>
      </c>
      <c r="E17" s="28"/>
      <c r="F17" s="28"/>
      <c r="G17" s="28">
        <v>0</v>
      </c>
      <c r="H17" s="28"/>
      <c r="I17" s="28"/>
      <c r="J17" s="28">
        <v>0</v>
      </c>
      <c r="K17" s="29"/>
    </row>
    <row r="18" spans="1:11" ht="15.75" customHeight="1" x14ac:dyDescent="0.3">
      <c r="A18" s="30">
        <v>4</v>
      </c>
      <c r="B18" s="31" t="s">
        <v>4</v>
      </c>
      <c r="C18" s="32">
        <f t="shared" ref="C18:K18" si="0">SUM(C15:C17)</f>
        <v>751</v>
      </c>
      <c r="D18" s="33">
        <f t="shared" si="0"/>
        <v>7</v>
      </c>
      <c r="E18" s="33">
        <f t="shared" si="0"/>
        <v>0</v>
      </c>
      <c r="F18" s="33">
        <f t="shared" si="0"/>
        <v>2870</v>
      </c>
      <c r="G18" s="33">
        <f t="shared" si="0"/>
        <v>17</v>
      </c>
      <c r="H18" s="33">
        <f t="shared" si="0"/>
        <v>3</v>
      </c>
      <c r="I18" s="33">
        <f t="shared" si="0"/>
        <v>435</v>
      </c>
      <c r="J18" s="33">
        <f t="shared" si="0"/>
        <v>11</v>
      </c>
      <c r="K18" s="34">
        <f t="shared" si="0"/>
        <v>3</v>
      </c>
    </row>
    <row r="19" spans="1:11" ht="15.75" customHeight="1" x14ac:dyDescent="0.3">
      <c r="A19" s="21">
        <v>5</v>
      </c>
      <c r="B19" s="26" t="s">
        <v>5</v>
      </c>
      <c r="C19" s="27"/>
      <c r="D19" s="28">
        <v>4</v>
      </c>
      <c r="E19" s="28"/>
      <c r="F19" s="28"/>
      <c r="G19" s="28">
        <v>1</v>
      </c>
      <c r="H19" s="28"/>
      <c r="I19" s="28"/>
      <c r="J19" s="28">
        <v>0</v>
      </c>
      <c r="K19" s="29"/>
    </row>
    <row r="20" spans="1:11" ht="15.75" customHeight="1" x14ac:dyDescent="0.3">
      <c r="A20" s="21">
        <v>6</v>
      </c>
      <c r="B20" s="26" t="s">
        <v>6</v>
      </c>
      <c r="C20" s="27"/>
      <c r="D20" s="28">
        <v>12</v>
      </c>
      <c r="E20" s="28">
        <v>2</v>
      </c>
      <c r="F20" s="28"/>
      <c r="G20" s="28">
        <v>22</v>
      </c>
      <c r="H20" s="28">
        <v>1</v>
      </c>
      <c r="I20" s="28"/>
      <c r="J20" s="28">
        <v>17</v>
      </c>
      <c r="K20" s="29">
        <v>2</v>
      </c>
    </row>
    <row r="21" spans="1:11" ht="15.75" customHeight="1" x14ac:dyDescent="0.3">
      <c r="A21" s="35">
        <v>7</v>
      </c>
      <c r="B21" s="26" t="s">
        <v>7</v>
      </c>
      <c r="C21" s="27"/>
      <c r="D21" s="28">
        <v>3</v>
      </c>
      <c r="E21" s="28">
        <v>1</v>
      </c>
      <c r="F21" s="28"/>
      <c r="G21" s="28">
        <v>2</v>
      </c>
      <c r="H21" s="28"/>
      <c r="I21" s="28"/>
      <c r="J21" s="28">
        <v>2</v>
      </c>
      <c r="K21" s="29"/>
    </row>
    <row r="22" spans="1:11" ht="15.75" customHeight="1" x14ac:dyDescent="0.3">
      <c r="A22" s="30">
        <v>8</v>
      </c>
      <c r="B22" s="31" t="s">
        <v>8</v>
      </c>
      <c r="C22" s="32">
        <f t="shared" ref="C22:K22" si="1">SUM(C19:C21)</f>
        <v>0</v>
      </c>
      <c r="D22" s="33">
        <f t="shared" si="1"/>
        <v>19</v>
      </c>
      <c r="E22" s="33">
        <f t="shared" si="1"/>
        <v>3</v>
      </c>
      <c r="F22" s="33">
        <f t="shared" si="1"/>
        <v>0</v>
      </c>
      <c r="G22" s="33">
        <f t="shared" si="1"/>
        <v>25</v>
      </c>
      <c r="H22" s="33">
        <f t="shared" si="1"/>
        <v>1</v>
      </c>
      <c r="I22" s="33">
        <f t="shared" si="1"/>
        <v>0</v>
      </c>
      <c r="J22" s="33">
        <f t="shared" si="1"/>
        <v>19</v>
      </c>
      <c r="K22" s="34">
        <f t="shared" si="1"/>
        <v>2</v>
      </c>
    </row>
    <row r="23" spans="1:11" ht="15.75" customHeight="1" x14ac:dyDescent="0.3">
      <c r="A23" s="21">
        <v>9</v>
      </c>
      <c r="B23" s="26" t="s">
        <v>9</v>
      </c>
      <c r="C23" s="27"/>
      <c r="D23" s="28">
        <v>2</v>
      </c>
      <c r="E23" s="28">
        <v>1</v>
      </c>
      <c r="F23" s="28"/>
      <c r="G23" s="28">
        <v>1</v>
      </c>
      <c r="H23" s="28">
        <v>0</v>
      </c>
      <c r="I23" s="28"/>
      <c r="J23" s="28">
        <v>3</v>
      </c>
      <c r="K23" s="29">
        <v>1</v>
      </c>
    </row>
    <row r="24" spans="1:11" ht="15.75" customHeight="1" x14ac:dyDescent="0.3">
      <c r="A24" s="21">
        <v>10</v>
      </c>
      <c r="B24" s="26" t="s">
        <v>10</v>
      </c>
      <c r="C24" s="27"/>
      <c r="D24" s="28">
        <v>0</v>
      </c>
      <c r="E24" s="28"/>
      <c r="F24" s="28"/>
      <c r="G24" s="28">
        <v>0</v>
      </c>
      <c r="H24" s="28"/>
      <c r="I24" s="28"/>
      <c r="J24" s="28">
        <v>1</v>
      </c>
      <c r="K24" s="29">
        <v>0</v>
      </c>
    </row>
    <row r="25" spans="1:11" ht="15.75" customHeight="1" x14ac:dyDescent="0.3">
      <c r="A25" s="21">
        <v>11</v>
      </c>
      <c r="B25" s="26" t="s">
        <v>11</v>
      </c>
      <c r="C25" s="27"/>
      <c r="D25" s="28">
        <v>1</v>
      </c>
      <c r="E25" s="28"/>
      <c r="F25" s="28"/>
      <c r="G25" s="28">
        <v>1</v>
      </c>
      <c r="H25" s="28">
        <v>1</v>
      </c>
      <c r="I25" s="28"/>
      <c r="J25" s="28">
        <v>2</v>
      </c>
      <c r="K25" s="29">
        <v>0</v>
      </c>
    </row>
    <row r="26" spans="1:11" ht="15.75" customHeight="1" x14ac:dyDescent="0.3">
      <c r="A26" s="30">
        <v>12</v>
      </c>
      <c r="B26" s="31" t="s">
        <v>12</v>
      </c>
      <c r="C26" s="32">
        <f t="shared" ref="C26:K26" si="2">SUM(C23:C25)</f>
        <v>0</v>
      </c>
      <c r="D26" s="33">
        <f t="shared" si="2"/>
        <v>3</v>
      </c>
      <c r="E26" s="33">
        <f t="shared" si="2"/>
        <v>1</v>
      </c>
      <c r="F26" s="33">
        <f t="shared" si="2"/>
        <v>0</v>
      </c>
      <c r="G26" s="33">
        <f t="shared" si="2"/>
        <v>2</v>
      </c>
      <c r="H26" s="33">
        <f t="shared" si="2"/>
        <v>1</v>
      </c>
      <c r="I26" s="33">
        <f t="shared" si="2"/>
        <v>0</v>
      </c>
      <c r="J26" s="33">
        <f t="shared" si="2"/>
        <v>6</v>
      </c>
      <c r="K26" s="34">
        <f t="shared" si="2"/>
        <v>1</v>
      </c>
    </row>
    <row r="27" spans="1:11" ht="15.75" customHeight="1" x14ac:dyDescent="0.3">
      <c r="A27" s="21">
        <v>13</v>
      </c>
      <c r="B27" s="26" t="s">
        <v>13</v>
      </c>
      <c r="C27" s="27"/>
      <c r="D27" s="28">
        <v>2</v>
      </c>
      <c r="E27" s="28">
        <v>0</v>
      </c>
      <c r="F27" s="28"/>
      <c r="G27" s="28">
        <v>5</v>
      </c>
      <c r="H27" s="28">
        <v>1</v>
      </c>
      <c r="I27" s="28"/>
      <c r="J27" s="28">
        <v>2</v>
      </c>
      <c r="K27" s="29">
        <v>0</v>
      </c>
    </row>
    <row r="28" spans="1:11" ht="15.75" customHeight="1" x14ac:dyDescent="0.3">
      <c r="A28" s="21">
        <v>14</v>
      </c>
      <c r="B28" s="26" t="s">
        <v>14</v>
      </c>
      <c r="C28" s="27"/>
      <c r="D28" s="28">
        <v>2</v>
      </c>
      <c r="E28" s="28"/>
      <c r="F28" s="28"/>
      <c r="G28" s="28">
        <v>4</v>
      </c>
      <c r="H28" s="28">
        <v>1</v>
      </c>
      <c r="I28" s="28"/>
      <c r="J28" s="28">
        <v>2</v>
      </c>
      <c r="K28" s="29"/>
    </row>
    <row r="29" spans="1:11" ht="15.75" customHeight="1" x14ac:dyDescent="0.3">
      <c r="A29" s="21">
        <v>15</v>
      </c>
      <c r="B29" s="26" t="s">
        <v>15</v>
      </c>
      <c r="C29" s="27"/>
      <c r="D29" s="28">
        <v>5</v>
      </c>
      <c r="E29" s="28">
        <v>2</v>
      </c>
      <c r="F29" s="28"/>
      <c r="G29" s="28">
        <v>11</v>
      </c>
      <c r="H29" s="28">
        <v>1</v>
      </c>
      <c r="I29" s="28"/>
      <c r="J29" s="28">
        <v>6</v>
      </c>
      <c r="K29" s="29">
        <v>1</v>
      </c>
    </row>
    <row r="30" spans="1:11" ht="15.75" customHeight="1" x14ac:dyDescent="0.3">
      <c r="A30" s="36">
        <v>16</v>
      </c>
      <c r="B30" s="37" t="s">
        <v>16</v>
      </c>
      <c r="C30" s="32">
        <f t="shared" ref="C30:K30" si="3">SUM(C27:C29)</f>
        <v>0</v>
      </c>
      <c r="D30" s="33">
        <f t="shared" si="3"/>
        <v>9</v>
      </c>
      <c r="E30" s="33">
        <f t="shared" si="3"/>
        <v>2</v>
      </c>
      <c r="F30" s="33">
        <f t="shared" si="3"/>
        <v>0</v>
      </c>
      <c r="G30" s="33">
        <f t="shared" si="3"/>
        <v>20</v>
      </c>
      <c r="H30" s="33">
        <f t="shared" si="3"/>
        <v>3</v>
      </c>
      <c r="I30" s="33">
        <f t="shared" si="3"/>
        <v>0</v>
      </c>
      <c r="J30" s="33">
        <f t="shared" si="3"/>
        <v>10</v>
      </c>
      <c r="K30" s="34">
        <f t="shared" si="3"/>
        <v>1</v>
      </c>
    </row>
    <row r="31" spans="1:11" ht="15.75" customHeight="1" thickBot="1" x14ac:dyDescent="0.3">
      <c r="A31" s="38" t="s">
        <v>0</v>
      </c>
      <c r="B31" s="39"/>
      <c r="C31" s="40">
        <f t="shared" ref="C31:K31" si="4">SUM(C30,C26,C22,C18)</f>
        <v>751</v>
      </c>
      <c r="D31" s="41">
        <f t="shared" si="4"/>
        <v>38</v>
      </c>
      <c r="E31" s="41">
        <f t="shared" si="4"/>
        <v>6</v>
      </c>
      <c r="F31" s="41">
        <f t="shared" si="4"/>
        <v>2870</v>
      </c>
      <c r="G31" s="41">
        <f t="shared" si="4"/>
        <v>64</v>
      </c>
      <c r="H31" s="41">
        <f t="shared" si="4"/>
        <v>8</v>
      </c>
      <c r="I31" s="41">
        <f t="shared" si="4"/>
        <v>435</v>
      </c>
      <c r="J31" s="41">
        <f t="shared" si="4"/>
        <v>46</v>
      </c>
      <c r="K31" s="42">
        <f t="shared" si="4"/>
        <v>7</v>
      </c>
    </row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</sheetData>
  <mergeCells count="15">
    <mergeCell ref="A31:B31"/>
    <mergeCell ref="B6:I6"/>
    <mergeCell ref="B9:N9"/>
    <mergeCell ref="B10:N10"/>
    <mergeCell ref="A12:A14"/>
    <mergeCell ref="B12:B14"/>
    <mergeCell ref="C12:K12"/>
    <mergeCell ref="C13:E13"/>
    <mergeCell ref="F13:H13"/>
    <mergeCell ref="I13:K13"/>
    <mergeCell ref="B1:I1"/>
    <mergeCell ref="B2:I2"/>
    <mergeCell ref="B3:I3"/>
    <mergeCell ref="B4:I4"/>
    <mergeCell ref="C5:H5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2026-01-14T07:43:44Z</dcterms:created>
  <dcterms:modified xsi:type="dcterms:W3CDTF">2026-01-15T01:00:14Z</dcterms:modified>
</cp:coreProperties>
</file>