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G:\My Drive\TAHUN 2023\2023 LAPORAN PROMKES\2023 PROPEMAS\"/>
    </mc:Choice>
  </mc:AlternateContent>
  <xr:revisionPtr revIDLastSave="0" documentId="13_ncr:1_{22DFA70D-92AB-4F7D-96ED-ADD56AE365DA}" xr6:coauthVersionLast="47" xr6:coauthVersionMax="47" xr10:uidLastSave="{00000000-0000-0000-0000-000000000000}"/>
  <bookViews>
    <workbookView xWindow="14880" yWindow="180" windowWidth="13800" windowHeight="15105" xr2:uid="{00000000-000D-0000-FFFF-FFFF00000000}"/>
  </bookViews>
  <sheets>
    <sheet name="Telaah Posy Balita" sheetId="17" r:id="rId1"/>
    <sheet name="Sheet1" sheetId="28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32" roundtripDataChecksum="xwEyIuI2EGOe77zk/y0QmayiDL7fH9ybkjCR4ZXM8og="/>
    </ext>
  </extLst>
</workbook>
</file>

<file path=xl/calcChain.xml><?xml version="1.0" encoding="utf-8"?>
<calcChain xmlns="http://schemas.openxmlformats.org/spreadsheetml/2006/main">
  <c r="M159" i="17" l="1"/>
  <c r="M160" i="17"/>
  <c r="M161" i="17"/>
  <c r="M158" i="17"/>
  <c r="R14" i="17" l="1"/>
  <c r="S11" i="17"/>
  <c r="S10" i="17"/>
  <c r="S9" i="17"/>
  <c r="O155" i="17" l="1"/>
  <c r="O156" i="17" s="1"/>
  <c r="N155" i="17"/>
  <c r="N156" i="17" s="1"/>
  <c r="M155" i="17"/>
  <c r="M156" i="17" s="1"/>
  <c r="L155" i="17"/>
  <c r="L156" i="17" s="1"/>
  <c r="K155" i="17"/>
  <c r="K156" i="17" s="1"/>
  <c r="J155" i="17"/>
  <c r="J156" i="17" s="1"/>
  <c r="I155" i="17"/>
  <c r="I156" i="17" s="1"/>
  <c r="H155" i="17"/>
  <c r="H156" i="17" s="1"/>
  <c r="G155" i="17"/>
  <c r="G156" i="17" s="1"/>
  <c r="U16" i="17" l="1"/>
  <c r="U17" i="17"/>
  <c r="U18" i="17"/>
  <c r="U15" i="17"/>
  <c r="U19" i="17" l="1"/>
  <c r="M162" i="17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F9" authorId="0" shapeId="0" xr:uid="{00000000-0006-0000-1000-000021000000}">
      <text>
        <r>
          <rPr>
            <sz val="10"/>
            <color rgb="FF000000"/>
            <rFont val="Arial"/>
            <family val="2"/>
            <scheme val="minor"/>
          </rPr>
          <t>======
ID#AAAAyf8dMZA
Perhatian     (2023-06-04 19:41:21)
Sel ini jangan dirubah</t>
        </r>
      </text>
    </comment>
    <comment ref="F10" authorId="0" shapeId="0" xr:uid="{00000000-0006-0000-1000-000048000000}">
      <text>
        <r>
          <rPr>
            <sz val="10"/>
            <color rgb="FF000000"/>
            <rFont val="Arial"/>
            <family val="2"/>
            <scheme val="minor"/>
          </rPr>
          <t>======
ID#AAAAyf8dMVg
Perhatian     (2023-06-04 19:41:21)
Sel ini jangan dirubah</t>
        </r>
      </text>
    </comment>
    <comment ref="F11" authorId="0" shapeId="0" xr:uid="{00000000-0006-0000-1000-00003A000000}">
      <text>
        <r>
          <rPr>
            <sz val="10"/>
            <color rgb="FF000000"/>
            <rFont val="Arial"/>
            <family val="2"/>
            <scheme val="minor"/>
          </rPr>
          <t>======
ID#AAAAyf8dMW4
Perhatian     (2023-06-04 19:41:21)
Sel ini jangan dirubah</t>
        </r>
      </text>
    </comment>
    <comment ref="P155" authorId="0" shapeId="0" xr:uid="{00000000-0006-0000-1000-00000F000000}">
      <text>
        <r>
          <rPr>
            <sz val="10"/>
            <color rgb="FF000000"/>
            <rFont val="Arial"/>
            <family val="2"/>
            <scheme val="minor"/>
          </rPr>
          <t>======
ID#AAAAyf8dMac
Perhatian     (2023-06-04 19:41:21)
sel ini jangan dirubah</t>
        </r>
      </text>
    </comment>
    <comment ref="G156" authorId="0" shapeId="0" xr:uid="{00000000-0006-0000-1000-00004C000000}">
      <text>
        <r>
          <rPr>
            <sz val="10"/>
            <color rgb="FF000000"/>
            <rFont val="Arial"/>
            <family val="2"/>
            <scheme val="minor"/>
          </rPr>
          <t>======
ID#AAAAyf8dMU4
Perhatian     (2023-06-04 19:41:21)
sel ini jangan dirubah</t>
        </r>
      </text>
    </comment>
    <comment ref="H156" authorId="0" shapeId="0" xr:uid="{00000000-0006-0000-1000-000001000000}">
      <text>
        <r>
          <rPr>
            <sz val="10"/>
            <color rgb="FF000000"/>
            <rFont val="Arial"/>
            <family val="2"/>
            <scheme val="minor"/>
          </rPr>
          <t>======
ID#AAAAyf8dMb0
Perhatian     (2023-06-04 19:41:21)
sel ini jangan dirubah</t>
        </r>
      </text>
    </comment>
    <comment ref="I156" authorId="0" shapeId="0" xr:uid="{00000000-0006-0000-1000-00000C000000}">
      <text>
        <r>
          <rPr>
            <sz val="10"/>
            <color rgb="FF000000"/>
            <rFont val="Arial"/>
            <family val="2"/>
            <scheme val="minor"/>
          </rPr>
          <t>======
ID#AAAAyf8dMa0
Perhatian     (2023-06-04 19:41:21)
sel ini jangan dirubah</t>
        </r>
      </text>
    </comment>
    <comment ref="J156" authorId="0" shapeId="0" xr:uid="{00000000-0006-0000-1000-000004000000}">
      <text>
        <r>
          <rPr>
            <sz val="10"/>
            <color rgb="FF000000"/>
            <rFont val="Arial"/>
            <family val="2"/>
            <scheme val="minor"/>
          </rPr>
          <t>======
ID#AAAAyf8dMbk
Perhatian     (2023-06-04 19:41:21)
sel ini jangan dirubah</t>
        </r>
      </text>
    </comment>
    <comment ref="K156" authorId="0" shapeId="0" xr:uid="{00000000-0006-0000-1000-000006000000}">
      <text>
        <r>
          <rPr>
            <sz val="10"/>
            <color rgb="FF000000"/>
            <rFont val="Arial"/>
            <family val="2"/>
            <scheme val="minor"/>
          </rPr>
          <t>======
ID#AAAAyf8dMbc
Perhatian     (2023-06-04 19:41:21)
sel ini jangan dirubah</t>
        </r>
      </text>
    </comment>
    <comment ref="L156" authorId="0" shapeId="0" xr:uid="{00000000-0006-0000-1000-000026000000}">
      <text>
        <r>
          <rPr>
            <sz val="10"/>
            <color rgb="FF000000"/>
            <rFont val="Arial"/>
            <family val="2"/>
            <scheme val="minor"/>
          </rPr>
          <t>======
ID#AAAAyf8dMYk
Perhatian     (2023-06-04 19:41:21)
sel ini jangan dirubah</t>
        </r>
      </text>
    </comment>
    <comment ref="M156" authorId="0" shapeId="0" xr:uid="{00000000-0006-0000-1000-00003E000000}">
      <text>
        <r>
          <rPr>
            <sz val="10"/>
            <color rgb="FF000000"/>
            <rFont val="Arial"/>
            <family val="2"/>
            <scheme val="minor"/>
          </rPr>
          <t>======
ID#AAAAyf8dMWk
Perhatian     (2023-06-04 19:41:21)
sel ini jangan dirubah</t>
        </r>
      </text>
    </comment>
    <comment ref="N156" authorId="0" shapeId="0" xr:uid="{00000000-0006-0000-1000-000051000000}">
      <text>
        <r>
          <rPr>
            <sz val="10"/>
            <color rgb="FF000000"/>
            <rFont val="Arial"/>
            <family val="2"/>
            <scheme val="minor"/>
          </rPr>
          <t>======
ID#AAAAyf8dKgY
Perhatian     (2023-06-04 19:41:21)
sel ini jangan dirubah</t>
        </r>
      </text>
    </comment>
    <comment ref="O156" authorId="0" shapeId="0" xr:uid="{00000000-0006-0000-1000-000016000000}">
      <text>
        <r>
          <rPr>
            <sz val="10"/>
            <color rgb="FF000000"/>
            <rFont val="Arial"/>
            <family val="2"/>
            <scheme val="minor"/>
          </rPr>
          <t>======
ID#AAAAyf8dMaA
Perhatian     (2023-06-04 19:41:21)
sel ini jangan dirubah</t>
        </r>
      </text>
    </comment>
    <comment ref="P156" authorId="0" shapeId="0" xr:uid="{00000000-0006-0000-1000-00000D000000}">
      <text>
        <r>
          <rPr>
            <sz val="10"/>
            <color rgb="FF000000"/>
            <rFont val="Arial"/>
            <family val="2"/>
            <scheme val="minor"/>
          </rPr>
          <t>======
ID#AAAAyf8dMao
Perhatian     (2023-06-04 19:41:21)
sel ini jangan dirubah</t>
        </r>
      </text>
    </comment>
    <comment ref="M162" authorId="0" shapeId="0" xr:uid="{00000000-0006-0000-1000-00001B000000}">
      <text>
        <r>
          <rPr>
            <sz val="10"/>
            <color rgb="FF000000"/>
            <rFont val="Arial"/>
            <family val="2"/>
            <scheme val="minor"/>
          </rPr>
          <t>======
ID#AAAAyf8dMZg
Perhatian     (2023-06-04 19:41:21)
Sel ini jangan dirubah</t>
        </r>
      </text>
    </comment>
  </commentList>
  <extLst>
    <ext xmlns:r="http://schemas.openxmlformats.org/officeDocument/2006/relationships" uri="GoogleSheetsCustomDataVersion2">
      <go:sheetsCustomData xmlns:go="http://customooxmlschemas.google.com/" r:id="rId1" roundtripDataSignature="AMtx7mhhXaUchKR1vx1SASG6VWjlDYOBcw=="/>
    </ext>
  </extLst>
</comments>
</file>

<file path=xl/sharedStrings.xml><?xml version="1.0" encoding="utf-8"?>
<sst xmlns="http://schemas.openxmlformats.org/spreadsheetml/2006/main" count="266" uniqueCount="199">
  <si>
    <t>NO</t>
  </si>
  <si>
    <t>B</t>
  </si>
  <si>
    <t>POLOWIJEN</t>
  </si>
  <si>
    <t>BALEARJOSARI</t>
  </si>
  <si>
    <t xml:space="preserve"> </t>
  </si>
  <si>
    <t>Ada</t>
  </si>
  <si>
    <t>HASIL TELAAH KEMANDIRIAN POSYANDU BALITA</t>
  </si>
  <si>
    <t>TAHUN 2023</t>
  </si>
  <si>
    <t>POSYANDU</t>
  </si>
  <si>
    <t>PUSKESMAS</t>
  </si>
  <si>
    <t>A</t>
  </si>
  <si>
    <t>KECAMATAN</t>
  </si>
  <si>
    <t>KELURAHAN</t>
  </si>
  <si>
    <t>C</t>
  </si>
  <si>
    <t>JUMLAH KADER SELURUHNYA</t>
  </si>
  <si>
    <t>TOTAL KADER</t>
  </si>
  <si>
    <t>JUMLAH KADER TERLATIH</t>
  </si>
  <si>
    <t>KADER TERLATIH</t>
  </si>
  <si>
    <t>JUMLAH KADER AKTIF</t>
  </si>
  <si>
    <t>KADER AKTIF</t>
  </si>
  <si>
    <t>VARIABEL</t>
  </si>
  <si>
    <t>STANDART PENGUKURAN</t>
  </si>
  <si>
    <t>NILAI STAN DARD</t>
  </si>
  <si>
    <t>NILAI YANG DIPEROLEH TIAP POSYANDU</t>
  </si>
  <si>
    <t>I.</t>
  </si>
  <si>
    <t>PELEMBAGAAN POSYANDU</t>
  </si>
  <si>
    <t>Pengorganisasian</t>
  </si>
  <si>
    <t>Jml.Posyandu Strata</t>
  </si>
  <si>
    <t>I</t>
  </si>
  <si>
    <t>SK Organisasi Posyandu</t>
  </si>
  <si>
    <t>II</t>
  </si>
  <si>
    <r>
      <rPr>
        <sz val="10"/>
        <color rgb="FF000000"/>
        <rFont val="Arial"/>
        <family val="2"/>
      </rPr>
      <t xml:space="preserve">SK pendirian/kelembagaan posyandu </t>
    </r>
    <r>
      <rPr>
        <sz val="10"/>
        <color rgb="FFFF0000"/>
        <rFont val="Arial"/>
        <family val="2"/>
      </rPr>
      <t>LKD/LKK</t>
    </r>
  </si>
  <si>
    <t>tidak ada</t>
  </si>
  <si>
    <t>III</t>
  </si>
  <si>
    <t>Struktur Organisasi Posyandu</t>
  </si>
  <si>
    <t>ada</t>
  </si>
  <si>
    <t>IV</t>
  </si>
  <si>
    <t>Jumlah Posyandu</t>
  </si>
  <si>
    <t>PENGELOLAAN POSYANDU</t>
  </si>
  <si>
    <t>INPUT</t>
  </si>
  <si>
    <t>Rekomendasi dari Satgas Covid-19 Desa/Kelurahan dalam penentuan buka posyandu</t>
  </si>
  <si>
    <t>Rencana Kerja tertulis</t>
  </si>
  <si>
    <t>a. Rencana kerja rutin</t>
  </si>
  <si>
    <t>b. Jadwal kegiatan</t>
  </si>
  <si>
    <t>c. Pembagian tugas kader</t>
  </si>
  <si>
    <t>d. Rencana menu PMT</t>
  </si>
  <si>
    <t>Sarana dan Prasarana</t>
  </si>
  <si>
    <t>a. Sarana perlengkapan</t>
  </si>
  <si>
    <t>≥3 macam</t>
  </si>
  <si>
    <t>- meja dan kursi</t>
  </si>
  <si>
    <t>1-2 macam</t>
  </si>
  <si>
    <t>- dacin dan perlengkapannya</t>
  </si>
  <si>
    <t>- timbangan injak digital</t>
  </si>
  <si>
    <t>- alat ukur panjang badan bayi</t>
  </si>
  <si>
    <t>- alat ukur tinggi badan</t>
  </si>
  <si>
    <t>- timbangan bayi / baby scale</t>
  </si>
  <si>
    <t>- alat pemantauan perkembangan (Buku KIA)</t>
  </si>
  <si>
    <t>b. PPG (Paket Pertolongan Gizi)</t>
  </si>
  <si>
    <t>≥2 macam</t>
  </si>
  <si>
    <t>- vit A</t>
  </si>
  <si>
    <t>1 macam</t>
  </si>
  <si>
    <t>- tablet fe</t>
  </si>
  <si>
    <t>- oralit</t>
  </si>
  <si>
    <t>- zink</t>
  </si>
  <si>
    <t>c. Sarana / Kelengkapan administrasi</t>
  </si>
  <si>
    <t>- Buku KIA</t>
  </si>
  <si>
    <t>- Absensi kader</t>
  </si>
  <si>
    <t>- buku kegiatan posyandu</t>
  </si>
  <si>
    <t>- notulen hasil rapat</t>
  </si>
  <si>
    <t>d. Ketersediaan sarana penyuluhan</t>
  </si>
  <si>
    <t>≥5 macam</t>
  </si>
  <si>
    <t>- poster</t>
  </si>
  <si>
    <t>3-4 macam</t>
  </si>
  <si>
    <t>- lembar balik</t>
  </si>
  <si>
    <t>- buku pegangan kader</t>
  </si>
  <si>
    <t>- paket penyuluhan KB</t>
  </si>
  <si>
    <t>- food model/bahan asli</t>
  </si>
  <si>
    <t>- paket SDIDTK</t>
  </si>
  <si>
    <t>- media KIE Covid-19</t>
  </si>
  <si>
    <t>e. Sarana Adaptasi Kebiasaan Baru</t>
  </si>
  <si>
    <t>- sarana Cuci Tangan Pakai Sabun dan Air mengalir</t>
  </si>
  <si>
    <t>- masker</t>
  </si>
  <si>
    <t>- hand sanitizer</t>
  </si>
  <si>
    <t>- face shield</t>
  </si>
  <si>
    <t>- handscoon</t>
  </si>
  <si>
    <t>- desinfektan</t>
  </si>
  <si>
    <t>- thermogun</t>
  </si>
  <si>
    <t>- apron/gown</t>
  </si>
  <si>
    <t>Dukungan dana dari masyarakat</t>
  </si>
  <si>
    <t>ADD / Bantuan Pemerintah+2 sumber lain</t>
  </si>
  <si>
    <t>a. ADD / Bantuan Pemerintah</t>
  </si>
  <si>
    <t>ADD / Bantuan Pemerintah+1 sumber lain</t>
  </si>
  <si>
    <t>b. Swadaya Masyarakat</t>
  </si>
  <si>
    <t>Swadaya Masyarakat/Swasta</t>
  </si>
  <si>
    <t>c. Swasta</t>
  </si>
  <si>
    <t>Tenaga</t>
  </si>
  <si>
    <t>a. Jumlah kader seluruhnya</t>
  </si>
  <si>
    <t>≥5 orang</t>
  </si>
  <si>
    <t>3-4 orang</t>
  </si>
  <si>
    <t>b. Jumlah kader aktif yang sudah divaksinasi</t>
  </si>
  <si>
    <t>PROSES</t>
  </si>
  <si>
    <t>Frekuensi Posyandu buka Zona hijau/tahun</t>
  </si>
  <si>
    <t>Pencatatan Bumil Risti/Bumil KEK</t>
  </si>
  <si>
    <t>Kegiatan penyuluhan</t>
  </si>
  <si>
    <t>1). Perorangan ( meja IV)</t>
  </si>
  <si>
    <t>2). Penyuluhan kelompok secara langsung atau tidak langsung (daring, medsos, dll)</t>
  </si>
  <si>
    <t>3). Kunjungan Rumah</t>
  </si>
  <si>
    <t>Melakukan SDIDTK</t>
  </si>
  <si>
    <t>Merujuk balita sakit</t>
  </si>
  <si>
    <t>ada kasus dirujuk</t>
  </si>
  <si>
    <t>(balita dengan T2, Gizi kurang, Gizi buruk, BGM, Diare, panas, batuk, pilek)</t>
  </si>
  <si>
    <t>ada kasus tidak dirujuk</t>
  </si>
  <si>
    <t>tidak ada kasus balita sakit</t>
  </si>
  <si>
    <t>Pertemuan setelah pelayanan</t>
  </si>
  <si>
    <t>Pencatatan kegiatan SIP di posyandu</t>
  </si>
  <si>
    <t>lengkap</t>
  </si>
  <si>
    <t>tidak lengkap</t>
  </si>
  <si>
    <t>Proses posyandu baik sebelum, selama dan setelah pelayanan posyandu mengikuti pedoman AKB</t>
  </si>
  <si>
    <t>sesuai</t>
  </si>
  <si>
    <t>tidak sesuai</t>
  </si>
  <si>
    <t>OUTPUT</t>
  </si>
  <si>
    <t>Data SKDN</t>
  </si>
  <si>
    <t>ada, ditampilkan setiap bulan</t>
  </si>
  <si>
    <t>ada, ditampilkan tidak setiap bulan</t>
  </si>
  <si>
    <t>ada, tidak rutin</t>
  </si>
  <si>
    <t>Nomor 2 dan 3 pilih salah 1</t>
  </si>
  <si>
    <t>Rata-rata balita datang ke posyandu (D/S) di zona hijau</t>
  </si>
  <si>
    <t>≥ 70%</t>
  </si>
  <si>
    <t>61 - 69%</t>
  </si>
  <si>
    <t>&lt; 60%</t>
  </si>
  <si>
    <t>Rata-rata balita yang dilayani dengan janji temu atau mandiri (zona merah-zona kuning)</t>
  </si>
  <si>
    <t>Rata-rata balita Naik berat badannya ( N/D )</t>
  </si>
  <si>
    <t>Rata-rata balita dilakukan SDIDTK</t>
  </si>
  <si>
    <t>≥ 80%</t>
  </si>
  <si>
    <t>Bayi dengan imunisasi lengkap</t>
  </si>
  <si>
    <t>≥ 93%</t>
  </si>
  <si>
    <t>81 - 92%</t>
  </si>
  <si>
    <t>&lt; 80%</t>
  </si>
  <si>
    <t>Bumil yang terdaftar di Posyandu</t>
  </si>
  <si>
    <t>≥ 90 - 100%</t>
  </si>
  <si>
    <t>61 - 89%</t>
  </si>
  <si>
    <t>Bumil dengan resiko tinggi yang ditangani/dirujuk</t>
  </si>
  <si>
    <t>Semua persalinan di fasyankes</t>
  </si>
  <si>
    <t>ya</t>
  </si>
  <si>
    <t>tidak</t>
  </si>
  <si>
    <t>PUS dengan peserta KB aktif</t>
  </si>
  <si>
    <t>65 - 69%</t>
  </si>
  <si>
    <t>&lt; 65 %</t>
  </si>
  <si>
    <t>Nomor 11 pilih salah 1</t>
  </si>
  <si>
    <t>a. Kasus Diare yang dapat ditangani di posyandu</t>
  </si>
  <si>
    <t>b. Tidak ada kasus diare</t>
  </si>
  <si>
    <t>Sistem Informasi Posyandu</t>
  </si>
  <si>
    <t>Program/ kegiatan tambahan</t>
  </si>
  <si>
    <t>&gt; 3 macam</t>
  </si>
  <si>
    <t>- BKB</t>
  </si>
  <si>
    <t>2 macam</t>
  </si>
  <si>
    <t>- PAUD</t>
  </si>
  <si>
    <t>- kelas ibu hamil &amp; balita</t>
  </si>
  <si>
    <t>- UKGMD</t>
  </si>
  <si>
    <t>- Pengadaan air bersih dan penyehatan lingkungan</t>
  </si>
  <si>
    <t>- kegiatan ekonomi produktif</t>
  </si>
  <si>
    <t>- tabulin/dasolin</t>
  </si>
  <si>
    <t>Kegiatan Inovatif</t>
  </si>
  <si>
    <t>TOTAL NILAI</t>
  </si>
  <si>
    <t>STRATA</t>
  </si>
  <si>
    <t>Strata :</t>
  </si>
  <si>
    <t>I. Nilai = 95 - 100</t>
  </si>
  <si>
    <t>I. MANDIRI</t>
  </si>
  <si>
    <t>II. Nilai = 75 - 94</t>
  </si>
  <si>
    <t>II. PURNAMA</t>
  </si>
  <si>
    <t>III.  Nilai = 60 - 74</t>
  </si>
  <si>
    <t>III. MADYA</t>
  </si>
  <si>
    <t>IV. Nilai = &lt; 60</t>
  </si>
  <si>
    <t>IV. PRATAMA</t>
  </si>
  <si>
    <t>ket; dilakukan telaah setiap 1 tahun sekali maksimal pada bulan oktober</t>
  </si>
  <si>
    <t>laporan masuk pada bulan berikutnya maksimal tgl 10</t>
  </si>
  <si>
    <t>ada, lengkap</t>
  </si>
  <si>
    <t>RW 01</t>
  </si>
  <si>
    <t>RW 04</t>
  </si>
  <si>
    <t>RW 05</t>
  </si>
  <si>
    <t>RW 06</t>
  </si>
  <si>
    <t>RW 07</t>
  </si>
  <si>
    <t>RW 02 A</t>
  </si>
  <si>
    <t>RW 02 B</t>
  </si>
  <si>
    <t>RW 03 A</t>
  </si>
  <si>
    <t>RW 03 B</t>
  </si>
  <si>
    <t>BLIMBING</t>
  </si>
  <si>
    <t>≥8 kali/tahun</t>
  </si>
  <si>
    <t>&lt; 8 kali/tahun</t>
  </si>
  <si>
    <t>Kegiatan pelayanan Posyandu oleh kader (Meja 1-4) dengan sasaran ibu hamil/ibu nifas/bayi/balita</t>
  </si>
  <si>
    <t>Ada, tidak lengkap</t>
  </si>
  <si>
    <t>71 - 79%</t>
  </si>
  <si>
    <t>&lt; 70%</t>
  </si>
  <si>
    <t>≥ 86%</t>
  </si>
  <si>
    <t>71 - 85%</t>
  </si>
  <si>
    <t>≥ 71%</t>
  </si>
  <si>
    <t>61 - 70%</t>
  </si>
  <si>
    <t>Ada kasus dirujuk</t>
  </si>
  <si>
    <t>Tidak ada kasus ibu hamil rusti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</si>
</sst>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color rgb="FF000000"/>
      <name val="Arial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FF0000"/>
      <name val="Arial"/>
      <family val="2"/>
    </font>
    <font>
      <sz val="10"/>
      <color rgb="FF000000"/>
      <name val="Arial"/>
      <family val="2"/>
    </font>
    <font>
      <b/>
      <sz val="18"/>
      <color rgb="FF000000"/>
      <name val="Arial"/>
      <family val="2"/>
    </font>
    <font>
      <sz val="18"/>
      <color rgb="FF000000"/>
      <name val="Arial"/>
      <family val="2"/>
    </font>
    <font>
      <b/>
      <sz val="10"/>
      <color rgb="FF000000"/>
      <name val="Arial"/>
      <family val="2"/>
    </font>
    <font>
      <b/>
      <sz val="10"/>
      <color theme="0"/>
      <name val="Arial"/>
      <family val="2"/>
    </font>
    <font>
      <sz val="10"/>
      <color rgb="FF000000"/>
      <name val="Calibri"/>
      <family val="2"/>
    </font>
    <font>
      <sz val="10"/>
      <color rgb="FF000000"/>
      <name val="Times New Roman"/>
      <family val="1"/>
    </font>
    <font>
      <sz val="10"/>
      <color rgb="FF000000"/>
      <name val="Arial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rgb="FFC2D69B"/>
        <bgColor rgb="FFC2D69B"/>
      </patternFill>
    </fill>
    <fill>
      <patternFill patternType="solid">
        <fgColor rgb="FFE5B8B7"/>
        <bgColor rgb="FFE5B8B7"/>
      </patternFill>
    </fill>
    <fill>
      <patternFill patternType="solid">
        <fgColor rgb="FFC4D79B"/>
        <bgColor rgb="FFC4D79B"/>
      </patternFill>
    </fill>
    <fill>
      <patternFill patternType="solid">
        <fgColor rgb="FFD9D9D9"/>
        <bgColor rgb="FFD9D9D9"/>
      </patternFill>
    </fill>
    <fill>
      <patternFill patternType="solid">
        <fgColor rgb="FFFFFFFF"/>
        <bgColor rgb="FFFFFFFF"/>
      </patternFill>
    </fill>
    <fill>
      <patternFill patternType="solid">
        <fgColor rgb="FF31859B"/>
        <bgColor rgb="FF31859B"/>
      </patternFill>
    </fill>
    <fill>
      <patternFill patternType="solid">
        <fgColor rgb="FF366092"/>
        <bgColor rgb="FF366092"/>
      </patternFill>
    </fill>
    <fill>
      <patternFill patternType="solid">
        <fgColor rgb="FFFF66FF"/>
        <bgColor rgb="FFFF66FF"/>
      </patternFill>
    </fill>
    <fill>
      <patternFill patternType="solid">
        <fgColor rgb="FFFF99FF"/>
        <bgColor rgb="FFFF99FF"/>
      </patternFill>
    </fill>
    <fill>
      <patternFill patternType="solid">
        <fgColor rgb="FFFF0000"/>
        <bgColor indexed="64"/>
      </patternFill>
    </fill>
    <fill>
      <patternFill patternType="solid">
        <fgColor rgb="FFFF0000"/>
        <bgColor rgb="FFFFFFFF"/>
      </patternFill>
    </fill>
    <fill>
      <patternFill patternType="solid">
        <fgColor rgb="FFFF0000"/>
        <bgColor rgb="FFD9D9D9"/>
      </patternFill>
    </fill>
    <fill>
      <patternFill patternType="solid">
        <fgColor rgb="FFFF0000"/>
        <bgColor rgb="FFFF99FF"/>
      </patternFill>
    </fill>
  </fills>
  <borders count="4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181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vertic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5" fillId="0" borderId="22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7" xfId="0" applyFont="1" applyBorder="1" applyAlignment="1">
      <alignment horizontal="center" vertical="center"/>
    </xf>
    <xf numFmtId="0" fontId="5" fillId="0" borderId="7" xfId="0" applyFont="1" applyBorder="1" applyAlignment="1">
      <alignment horizontal="right" vertical="center"/>
    </xf>
    <xf numFmtId="0" fontId="5" fillId="5" borderId="7" xfId="0" applyFont="1" applyFill="1" applyBorder="1" applyAlignment="1">
      <alignment horizontal="right" vertical="center"/>
    </xf>
    <xf numFmtId="0" fontId="5" fillId="0" borderId="0" xfId="0" applyFont="1" applyAlignment="1">
      <alignment horizontal="right" wrapText="1"/>
    </xf>
    <xf numFmtId="0" fontId="5" fillId="6" borderId="19" xfId="0" applyFont="1" applyFill="1" applyBorder="1"/>
    <xf numFmtId="0" fontId="8" fillId="6" borderId="7" xfId="0" applyFont="1" applyFill="1" applyBorder="1" applyAlignment="1">
      <alignment vertical="center"/>
    </xf>
    <xf numFmtId="0" fontId="8" fillId="6" borderId="7" xfId="0" applyFont="1" applyFill="1" applyBorder="1" applyAlignment="1">
      <alignment horizontal="center" vertical="center"/>
    </xf>
    <xf numFmtId="0" fontId="5" fillId="6" borderId="7" xfId="0" applyFont="1" applyFill="1" applyBorder="1" applyAlignment="1">
      <alignment horizontal="center" vertical="center"/>
    </xf>
    <xf numFmtId="0" fontId="5" fillId="6" borderId="19" xfId="0" applyFont="1" applyFill="1" applyBorder="1" applyAlignment="1">
      <alignment horizontal="center"/>
    </xf>
    <xf numFmtId="0" fontId="9" fillId="7" borderId="7" xfId="0" applyFont="1" applyFill="1" applyBorder="1" applyAlignment="1">
      <alignment horizontal="right" vertical="center"/>
    </xf>
    <xf numFmtId="0" fontId="9" fillId="7" borderId="7" xfId="0" applyFont="1" applyFill="1" applyBorder="1" applyAlignment="1">
      <alignment horizontal="center" vertical="center"/>
    </xf>
    <xf numFmtId="0" fontId="9" fillId="7" borderId="7" xfId="0" applyFont="1" applyFill="1" applyBorder="1" applyAlignment="1">
      <alignment vertical="center"/>
    </xf>
    <xf numFmtId="0" fontId="5" fillId="7" borderId="7" xfId="0" applyFont="1" applyFill="1" applyBorder="1" applyAlignment="1">
      <alignment vertical="center"/>
    </xf>
    <xf numFmtId="0" fontId="2" fillId="7" borderId="7" xfId="0" applyFont="1" applyFill="1" applyBorder="1" applyAlignment="1">
      <alignment vertical="center" wrapText="1"/>
    </xf>
    <xf numFmtId="0" fontId="5" fillId="6" borderId="7" xfId="0" applyFont="1" applyFill="1" applyBorder="1" applyAlignment="1">
      <alignment vertical="center"/>
    </xf>
    <xf numFmtId="0" fontId="5" fillId="6" borderId="33" xfId="0" applyFont="1" applyFill="1" applyBorder="1" applyAlignment="1">
      <alignment horizontal="right" vertical="center"/>
    </xf>
    <xf numFmtId="0" fontId="5" fillId="6" borderId="34" xfId="0" applyFont="1" applyFill="1" applyBorder="1" applyAlignment="1">
      <alignment horizontal="center" vertical="center"/>
    </xf>
    <xf numFmtId="0" fontId="5" fillId="6" borderId="33" xfId="0" applyFont="1" applyFill="1" applyBorder="1" applyAlignment="1">
      <alignment vertical="center"/>
    </xf>
    <xf numFmtId="0" fontId="5" fillId="6" borderId="35" xfId="0" applyFont="1" applyFill="1" applyBorder="1" applyAlignment="1">
      <alignment vertical="center"/>
    </xf>
    <xf numFmtId="0" fontId="5" fillId="6" borderId="19" xfId="0" applyFont="1" applyFill="1" applyBorder="1" applyAlignment="1">
      <alignment vertical="center"/>
    </xf>
    <xf numFmtId="0" fontId="5" fillId="6" borderId="36" xfId="0" applyFont="1" applyFill="1" applyBorder="1" applyAlignment="1">
      <alignment horizontal="right" vertical="center"/>
    </xf>
    <xf numFmtId="0" fontId="5" fillId="6" borderId="37" xfId="0" applyFont="1" applyFill="1" applyBorder="1" applyAlignment="1">
      <alignment horizontal="center" vertical="center"/>
    </xf>
    <xf numFmtId="0" fontId="5" fillId="6" borderId="36" xfId="0" applyFont="1" applyFill="1" applyBorder="1" applyAlignment="1">
      <alignment vertical="center"/>
    </xf>
    <xf numFmtId="0" fontId="5" fillId="6" borderId="38" xfId="0" applyFont="1" applyFill="1" applyBorder="1" applyAlignment="1">
      <alignment vertical="center"/>
    </xf>
    <xf numFmtId="0" fontId="5" fillId="6" borderId="19" xfId="0" applyFont="1" applyFill="1" applyBorder="1" applyAlignment="1">
      <alignment horizontal="right" vertical="center"/>
    </xf>
    <xf numFmtId="0" fontId="5" fillId="6" borderId="19" xfId="0" applyFont="1" applyFill="1" applyBorder="1" applyAlignment="1">
      <alignment horizontal="center" vertical="center"/>
    </xf>
    <xf numFmtId="0" fontId="8" fillId="6" borderId="19" xfId="0" applyFont="1" applyFill="1" applyBorder="1" applyAlignment="1">
      <alignment vertical="center"/>
    </xf>
    <xf numFmtId="0" fontId="8" fillId="6" borderId="19" xfId="0" applyFont="1" applyFill="1" applyBorder="1" applyAlignment="1">
      <alignment horizontal="center" vertical="center"/>
    </xf>
    <xf numFmtId="0" fontId="5" fillId="7" borderId="19" xfId="0" applyFont="1" applyFill="1" applyBorder="1" applyAlignment="1">
      <alignment horizontal="right" vertical="center"/>
    </xf>
    <xf numFmtId="0" fontId="5" fillId="7" borderId="19" xfId="0" applyFont="1" applyFill="1" applyBorder="1" applyAlignment="1">
      <alignment horizontal="center" vertical="center"/>
    </xf>
    <xf numFmtId="0" fontId="9" fillId="7" borderId="19" xfId="0" applyFont="1" applyFill="1" applyBorder="1" applyAlignment="1">
      <alignment vertical="center"/>
    </xf>
    <xf numFmtId="0" fontId="5" fillId="7" borderId="19" xfId="0" applyFont="1" applyFill="1" applyBorder="1" applyAlignment="1">
      <alignment vertical="center"/>
    </xf>
    <xf numFmtId="0" fontId="8" fillId="7" borderId="19" xfId="0" applyFont="1" applyFill="1" applyBorder="1" applyAlignment="1">
      <alignment horizontal="center" vertical="center"/>
    </xf>
    <xf numFmtId="0" fontId="5" fillId="0" borderId="8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6" borderId="33" xfId="0" applyFont="1" applyFill="1" applyBorder="1" applyAlignment="1">
      <alignment horizontal="left" vertical="center"/>
    </xf>
    <xf numFmtId="0" fontId="5" fillId="6" borderId="18" xfId="0" applyFont="1" applyFill="1" applyBorder="1" applyAlignment="1">
      <alignment vertical="center"/>
    </xf>
    <xf numFmtId="0" fontId="5" fillId="6" borderId="36" xfId="0" applyFont="1" applyFill="1" applyBorder="1" applyAlignment="1">
      <alignment horizontal="left" vertical="center"/>
    </xf>
    <xf numFmtId="0" fontId="5" fillId="6" borderId="40" xfId="0" applyFont="1" applyFill="1" applyBorder="1" applyAlignment="1">
      <alignment horizontal="left" vertical="center"/>
    </xf>
    <xf numFmtId="0" fontId="5" fillId="6" borderId="41" xfId="0" applyFont="1" applyFill="1" applyBorder="1" applyAlignment="1">
      <alignment vertical="center"/>
    </xf>
    <xf numFmtId="0" fontId="8" fillId="0" borderId="0" xfId="0" applyFont="1" applyAlignment="1">
      <alignment horizontal="center" wrapText="1"/>
    </xf>
    <xf numFmtId="0" fontId="8" fillId="2" borderId="19" xfId="0" applyFont="1" applyFill="1" applyBorder="1" applyAlignment="1">
      <alignment horizontal="center" wrapText="1"/>
    </xf>
    <xf numFmtId="0" fontId="5" fillId="0" borderId="2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2" borderId="19" xfId="0" applyFont="1" applyFill="1" applyBorder="1" applyAlignment="1">
      <alignment horizontal="right"/>
    </xf>
    <xf numFmtId="0" fontId="5" fillId="6" borderId="40" xfId="0" applyFont="1" applyFill="1" applyBorder="1" applyAlignment="1">
      <alignment vertical="center"/>
    </xf>
    <xf numFmtId="0" fontId="8" fillId="2" borderId="19" xfId="0" applyFont="1" applyFill="1" applyBorder="1" applyAlignment="1">
      <alignment horizontal="right"/>
    </xf>
    <xf numFmtId="0" fontId="8" fillId="0" borderId="0" xfId="0" applyFont="1"/>
    <xf numFmtId="0" fontId="5" fillId="0" borderId="11" xfId="0" applyFont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5" fillId="0" borderId="12" xfId="0" applyFont="1" applyBorder="1" applyAlignment="1">
      <alignment horizontal="left" vertical="center"/>
    </xf>
    <xf numFmtId="0" fontId="5" fillId="0" borderId="14" xfId="0" applyFont="1" applyBorder="1" applyAlignment="1">
      <alignment vertical="center"/>
    </xf>
    <xf numFmtId="0" fontId="5" fillId="6" borderId="18" xfId="0" applyFont="1" applyFill="1" applyBorder="1" applyAlignment="1">
      <alignment vertical="center" wrapText="1"/>
    </xf>
    <xf numFmtId="0" fontId="8" fillId="7" borderId="19" xfId="0" applyFont="1" applyFill="1" applyBorder="1" applyAlignment="1">
      <alignment horizontal="right" vertical="center"/>
    </xf>
    <xf numFmtId="0" fontId="9" fillId="7" borderId="19" xfId="0" applyFont="1" applyFill="1" applyBorder="1" applyAlignment="1">
      <alignment horizontal="center" vertical="center"/>
    </xf>
    <xf numFmtId="0" fontId="5" fillId="0" borderId="11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5" fillId="0" borderId="22" xfId="0" applyFont="1" applyBorder="1" applyAlignment="1">
      <alignment horizontal="left" vertical="center"/>
    </xf>
    <xf numFmtId="0" fontId="9" fillId="8" borderId="19" xfId="0" applyFont="1" applyFill="1" applyBorder="1" applyAlignment="1">
      <alignment horizontal="right" vertical="center"/>
    </xf>
    <xf numFmtId="0" fontId="9" fillId="8" borderId="19" xfId="0" applyFont="1" applyFill="1" applyBorder="1" applyAlignment="1">
      <alignment horizontal="center" vertical="center"/>
    </xf>
    <xf numFmtId="0" fontId="9" fillId="8" borderId="19" xfId="0" applyFont="1" applyFill="1" applyBorder="1" applyAlignment="1">
      <alignment vertical="center"/>
    </xf>
    <xf numFmtId="0" fontId="5" fillId="6" borderId="17" xfId="0" applyFont="1" applyFill="1" applyBorder="1" applyAlignment="1">
      <alignment vertical="center"/>
    </xf>
    <xf numFmtId="0" fontId="8" fillId="6" borderId="17" xfId="0" applyFont="1" applyFill="1" applyBorder="1" applyAlignment="1">
      <alignment horizontal="center" vertical="center"/>
    </xf>
    <xf numFmtId="0" fontId="8" fillId="9" borderId="16" xfId="0" applyFont="1" applyFill="1" applyBorder="1" applyAlignment="1">
      <alignment vertical="center"/>
    </xf>
    <xf numFmtId="0" fontId="5" fillId="9" borderId="42" xfId="0" applyFont="1" applyFill="1" applyBorder="1" applyAlignment="1">
      <alignment vertical="center"/>
    </xf>
    <xf numFmtId="0" fontId="8" fillId="9" borderId="42" xfId="0" applyFont="1" applyFill="1" applyBorder="1" applyAlignment="1">
      <alignment horizontal="center" vertical="center"/>
    </xf>
    <xf numFmtId="0" fontId="5" fillId="5" borderId="42" xfId="0" applyFont="1" applyFill="1" applyBorder="1" applyAlignment="1">
      <alignment horizontal="center" vertical="center"/>
    </xf>
    <xf numFmtId="0" fontId="10" fillId="0" borderId="6" xfId="0" applyFont="1" applyBorder="1" applyAlignment="1">
      <alignment vertical="center"/>
    </xf>
    <xf numFmtId="0" fontId="8" fillId="6" borderId="15" xfId="0" applyFont="1" applyFill="1" applyBorder="1" applyAlignment="1">
      <alignment horizontal="center" vertical="center"/>
    </xf>
    <xf numFmtId="0" fontId="5" fillId="9" borderId="16" xfId="0" applyFont="1" applyFill="1" applyBorder="1" applyAlignment="1">
      <alignment vertical="center"/>
    </xf>
    <xf numFmtId="0" fontId="5" fillId="10" borderId="40" xfId="0" applyFont="1" applyFill="1" applyBorder="1" applyAlignment="1">
      <alignment vertical="center"/>
    </xf>
    <xf numFmtId="0" fontId="5" fillId="10" borderId="41" xfId="0" applyFont="1" applyFill="1" applyBorder="1" applyAlignment="1">
      <alignment vertical="center"/>
    </xf>
    <xf numFmtId="0" fontId="5" fillId="6" borderId="15" xfId="0" applyFont="1" applyFill="1" applyBorder="1" applyAlignment="1">
      <alignment vertical="center"/>
    </xf>
    <xf numFmtId="0" fontId="8" fillId="6" borderId="18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8" fillId="6" borderId="19" xfId="0" applyFont="1" applyFill="1" applyBorder="1" applyAlignment="1">
      <alignment horizontal="center"/>
    </xf>
    <xf numFmtId="0" fontId="5" fillId="6" borderId="19" xfId="0" applyFont="1" applyFill="1" applyBorder="1" applyAlignment="1">
      <alignment horizontal="right"/>
    </xf>
    <xf numFmtId="0" fontId="8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0" fontId="11" fillId="0" borderId="0" xfId="0" applyFont="1"/>
    <xf numFmtId="0" fontId="2" fillId="0" borderId="0" xfId="0" applyFont="1" applyAlignment="1">
      <alignment wrapText="1"/>
    </xf>
    <xf numFmtId="0" fontId="8" fillId="0" borderId="7" xfId="0" applyFont="1" applyBorder="1" applyAlignment="1">
      <alignment horizontal="center" vertical="center"/>
    </xf>
    <xf numFmtId="0" fontId="1" fillId="0" borderId="25" xfId="0" applyFont="1" applyBorder="1"/>
    <xf numFmtId="0" fontId="1" fillId="0" borderId="27" xfId="0" applyFont="1" applyBorder="1"/>
    <xf numFmtId="0" fontId="1" fillId="0" borderId="24" xfId="0" applyFont="1" applyBorder="1"/>
    <xf numFmtId="0" fontId="1" fillId="0" borderId="26" xfId="0" applyFont="1" applyBorder="1"/>
    <xf numFmtId="0" fontId="5" fillId="0" borderId="19" xfId="0" applyFont="1" applyBorder="1"/>
    <xf numFmtId="0" fontId="8" fillId="0" borderId="19" xfId="0" applyFont="1" applyBorder="1" applyAlignment="1">
      <alignment horizontal="center" wrapText="1"/>
    </xf>
    <xf numFmtId="0" fontId="5" fillId="0" borderId="19" xfId="0" applyFont="1" applyBorder="1" applyAlignment="1">
      <alignment horizontal="right"/>
    </xf>
    <xf numFmtId="0" fontId="8" fillId="0" borderId="19" xfId="0" applyFont="1" applyBorder="1" applyAlignment="1">
      <alignment horizontal="right"/>
    </xf>
    <xf numFmtId="0" fontId="5" fillId="12" borderId="7" xfId="0" applyFont="1" applyFill="1" applyBorder="1" applyAlignment="1">
      <alignment vertical="center"/>
    </xf>
    <xf numFmtId="0" fontId="8" fillId="12" borderId="7" xfId="0" applyFont="1" applyFill="1" applyBorder="1" applyAlignment="1">
      <alignment horizontal="center" vertical="center"/>
    </xf>
    <xf numFmtId="0" fontId="10" fillId="11" borderId="7" xfId="0" applyFont="1" applyFill="1" applyBorder="1" applyAlignment="1">
      <alignment vertical="center"/>
    </xf>
    <xf numFmtId="0" fontId="1" fillId="0" borderId="32" xfId="0" applyFont="1" applyBorder="1"/>
    <xf numFmtId="0" fontId="5" fillId="5" borderId="1" xfId="0" applyFont="1" applyFill="1" applyBorder="1" applyAlignment="1">
      <alignment horizontal="center" vertical="center"/>
    </xf>
    <xf numFmtId="0" fontId="1" fillId="0" borderId="6" xfId="0" applyFont="1" applyBorder="1"/>
    <xf numFmtId="0" fontId="5" fillId="0" borderId="8" xfId="0" applyFont="1" applyBorder="1" applyAlignment="1">
      <alignment horizontal="left" vertical="center" wrapText="1"/>
    </xf>
    <xf numFmtId="0" fontId="1" fillId="0" borderId="10" xfId="0" applyFont="1" applyBorder="1"/>
    <xf numFmtId="0" fontId="1" fillId="0" borderId="12" xfId="0" applyFont="1" applyBorder="1"/>
    <xf numFmtId="0" fontId="1" fillId="0" borderId="14" xfId="0" applyFont="1" applyBorder="1"/>
    <xf numFmtId="0" fontId="1" fillId="0" borderId="5" xfId="0" applyFont="1" applyBorder="1"/>
    <xf numFmtId="0" fontId="5" fillId="5" borderId="21" xfId="0" applyFont="1" applyFill="1" applyBorder="1" applyAlignment="1">
      <alignment horizontal="center" vertical="center"/>
    </xf>
    <xf numFmtId="0" fontId="5" fillId="13" borderId="1" xfId="0" applyFont="1" applyFill="1" applyBorder="1" applyAlignment="1">
      <alignment horizontal="center" vertical="center"/>
    </xf>
    <xf numFmtId="0" fontId="1" fillId="11" borderId="6" xfId="0" applyFont="1" applyFill="1" applyBorder="1"/>
    <xf numFmtId="0" fontId="5" fillId="2" borderId="31" xfId="0" applyFont="1" applyFill="1" applyBorder="1" applyAlignment="1">
      <alignment horizontal="center" wrapText="1"/>
    </xf>
    <xf numFmtId="0" fontId="1" fillId="0" borderId="32" xfId="0" applyFont="1" applyBorder="1"/>
    <xf numFmtId="0" fontId="5" fillId="11" borderId="8" xfId="0" applyFont="1" applyFill="1" applyBorder="1" applyAlignment="1">
      <alignment horizontal="left" vertical="center" wrapText="1"/>
    </xf>
    <xf numFmtId="0" fontId="1" fillId="11" borderId="10" xfId="0" applyFont="1" applyFill="1" applyBorder="1"/>
    <xf numFmtId="0" fontId="1" fillId="11" borderId="12" xfId="0" applyFont="1" applyFill="1" applyBorder="1"/>
    <xf numFmtId="0" fontId="1" fillId="11" borderId="14" xfId="0" applyFont="1" applyFill="1" applyBorder="1"/>
    <xf numFmtId="0" fontId="1" fillId="0" borderId="39" xfId="0" applyFont="1" applyBorder="1"/>
    <xf numFmtId="0" fontId="2" fillId="0" borderId="0" xfId="0" applyFont="1" applyAlignment="1">
      <alignment horizontal="center" vertical="center" wrapText="1"/>
    </xf>
    <xf numFmtId="0" fontId="0" fillId="0" borderId="0" xfId="0"/>
    <xf numFmtId="0" fontId="3" fillId="0" borderId="0" xfId="0" applyFont="1" applyAlignment="1">
      <alignment horizontal="center" vertical="center" wrapText="1"/>
    </xf>
    <xf numFmtId="0" fontId="8" fillId="6" borderId="2" xfId="0" applyFont="1" applyFill="1" applyBorder="1" applyAlignment="1">
      <alignment horizontal="center" vertical="center"/>
    </xf>
    <xf numFmtId="0" fontId="1" fillId="0" borderId="4" xfId="0" applyFont="1" applyBorder="1"/>
    <xf numFmtId="0" fontId="8" fillId="6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13" fillId="3" borderId="17" xfId="0" applyFont="1" applyFill="1" applyBorder="1" applyAlignment="1">
      <alignment vertical="center" textRotation="90" wrapText="1"/>
    </xf>
    <xf numFmtId="0" fontId="14" fillId="0" borderId="21" xfId="0" applyFont="1" applyBorder="1"/>
    <xf numFmtId="0" fontId="14" fillId="0" borderId="15" xfId="0" applyFont="1" applyBorder="1"/>
    <xf numFmtId="0" fontId="8" fillId="0" borderId="1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1" fillId="0" borderId="29" xfId="0" applyFont="1" applyBorder="1"/>
    <xf numFmtId="0" fontId="1" fillId="0" borderId="30" xfId="0" applyFont="1" applyBorder="1"/>
    <xf numFmtId="0" fontId="5" fillId="0" borderId="22" xfId="0" applyFont="1" applyBorder="1" applyAlignment="1">
      <alignment vertical="center"/>
    </xf>
    <xf numFmtId="0" fontId="1" fillId="0" borderId="22" xfId="0" applyFont="1" applyBorder="1"/>
    <xf numFmtId="0" fontId="5" fillId="0" borderId="0" xfId="0" applyFont="1" applyAlignment="1">
      <alignment horizontal="center" vertical="center"/>
    </xf>
    <xf numFmtId="0" fontId="5" fillId="4" borderId="28" xfId="0" applyFont="1" applyFill="1" applyBorder="1" applyAlignment="1">
      <alignment horizontal="center" vertical="center" wrapText="1"/>
    </xf>
    <xf numFmtId="0" fontId="5" fillId="6" borderId="31" xfId="0" applyFont="1" applyFill="1" applyBorder="1" applyAlignment="1">
      <alignment horizontal="center" vertical="center"/>
    </xf>
    <xf numFmtId="0" fontId="5" fillId="10" borderId="8" xfId="0" applyFont="1" applyFill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/>
    </xf>
    <xf numFmtId="0" fontId="1" fillId="0" borderId="9" xfId="0" applyFont="1" applyBorder="1"/>
    <xf numFmtId="0" fontId="1" fillId="0" borderId="13" xfId="0" applyFont="1" applyBorder="1"/>
    <xf numFmtId="0" fontId="8" fillId="6" borderId="31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8" fillId="0" borderId="0" xfId="0" applyFont="1" applyAlignment="1">
      <alignment horizontal="center" vertical="top"/>
    </xf>
    <xf numFmtId="0" fontId="5" fillId="6" borderId="31" xfId="0" applyFont="1" applyFill="1" applyBorder="1" applyAlignment="1">
      <alignment horizontal="right" vertical="center"/>
    </xf>
    <xf numFmtId="0" fontId="1" fillId="0" borderId="20" xfId="0" applyFont="1" applyBorder="1"/>
    <xf numFmtId="0" fontId="1" fillId="0" borderId="11" xfId="0" applyFont="1" applyBorder="1"/>
    <xf numFmtId="0" fontId="1" fillId="11" borderId="5" xfId="0" applyFont="1" applyFill="1" applyBorder="1"/>
    <xf numFmtId="0" fontId="5" fillId="10" borderId="43" xfId="0" applyFont="1" applyFill="1" applyBorder="1" applyAlignment="1">
      <alignment horizontal="left" vertical="center" wrapText="1"/>
    </xf>
    <xf numFmtId="0" fontId="1" fillId="0" borderId="44" xfId="0" applyFont="1" applyBorder="1"/>
    <xf numFmtId="0" fontId="5" fillId="14" borderId="8" xfId="0" applyFont="1" applyFill="1" applyBorder="1" applyAlignment="1">
      <alignment horizontal="left" vertical="center" wrapText="1"/>
    </xf>
    <xf numFmtId="0" fontId="1" fillId="11" borderId="11" xfId="0" applyFont="1" applyFill="1" applyBorder="1"/>
    <xf numFmtId="0" fontId="1" fillId="11" borderId="22" xfId="0" applyFont="1" applyFill="1" applyBorder="1"/>
    <xf numFmtId="0" fontId="5" fillId="5" borderId="17" xfId="0" applyFont="1" applyFill="1" applyBorder="1" applyAlignment="1">
      <alignment horizontal="center" vertical="center"/>
    </xf>
    <xf numFmtId="0" fontId="5" fillId="5" borderId="15" xfId="0" applyFont="1" applyFill="1" applyBorder="1" applyAlignment="1">
      <alignment horizontal="center" vertical="center"/>
    </xf>
    <xf numFmtId="0" fontId="5" fillId="0" borderId="1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5" fillId="2" borderId="19" xfId="0" applyFont="1" applyFill="1" applyBorder="1" applyAlignment="1">
      <alignment horizontal="center" wrapText="1"/>
    </xf>
    <xf numFmtId="0" fontId="8" fillId="2" borderId="31" xfId="0" applyFont="1" applyFill="1" applyBorder="1" applyAlignment="1">
      <alignment horizontal="center" wrapText="1"/>
    </xf>
    <xf numFmtId="0" fontId="8" fillId="6" borderId="2" xfId="0" applyFont="1" applyFill="1" applyBorder="1" applyAlignment="1">
      <alignment vertical="center"/>
    </xf>
    <xf numFmtId="0" fontId="1" fillId="0" borderId="3" xfId="0" applyFont="1" applyBorder="1" applyAlignment="1"/>
    <xf numFmtId="0" fontId="1" fillId="0" borderId="4" xfId="0" applyFont="1" applyBorder="1" applyAlignment="1"/>
    <xf numFmtId="0" fontId="5" fillId="0" borderId="31" xfId="0" applyFont="1" applyFill="1" applyBorder="1" applyAlignment="1">
      <alignment horizontal="center" vertical="center" wrapText="1"/>
    </xf>
    <xf numFmtId="0" fontId="8" fillId="0" borderId="19" xfId="0" applyFont="1" applyFill="1" applyBorder="1" applyAlignment="1">
      <alignment horizontal="center" wrapText="1"/>
    </xf>
    <xf numFmtId="0" fontId="5" fillId="0" borderId="19" xfId="0" applyFont="1" applyFill="1" applyBorder="1" applyAlignment="1">
      <alignment horizontal="right"/>
    </xf>
    <xf numFmtId="0" fontId="8" fillId="0" borderId="19" xfId="0" applyFont="1" applyFill="1" applyBorder="1" applyAlignment="1">
      <alignment horizontal="right"/>
    </xf>
    <xf numFmtId="0" fontId="5" fillId="0" borderId="0" xfId="0" applyFont="1" applyFill="1" applyAlignment="1">
      <alignment wrapText="1"/>
    </xf>
    <xf numFmtId="0" fontId="5" fillId="0" borderId="0" xfId="0" applyFont="1" applyFill="1"/>
    <xf numFmtId="0" fontId="5" fillId="0" borderId="19" xfId="0" applyFont="1" applyFill="1" applyBorder="1" applyAlignment="1">
      <alignment horizontal="center" wrapText="1"/>
    </xf>
    <xf numFmtId="0" fontId="1" fillId="0" borderId="32" xfId="0" applyFont="1" applyFill="1" applyBorder="1"/>
    <xf numFmtId="0" fontId="5" fillId="0" borderId="23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NULL"/></Relationships>
</file>

<file path=xl/_rels/workbook.xml.rels><?xml version="1.0" encoding="UTF-8" standalone="yes"?>
<Relationships xmlns="http://schemas.openxmlformats.org/package/2006/relationships"><Relationship Id="rId34" Type="http://schemas.openxmlformats.org/officeDocument/2006/relationships/styles" Target="styles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32" Type="http://customschemas.google.com/relationships/workbookmetadata" Target="NULL"/><Relationship Id="rId36" Type="http://schemas.openxmlformats.org/officeDocument/2006/relationships/calcChain" Target="calcChain.xml"/><Relationship Id="rId3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U370"/>
  <sheetViews>
    <sheetView tabSelected="1" topLeftCell="E1" zoomScale="70" zoomScaleNormal="70" workbookViewId="0">
      <selection activeCell="T34" sqref="T34"/>
    </sheetView>
  </sheetViews>
  <sheetFormatPr defaultColWidth="12.7109375" defaultRowHeight="15" customHeight="1" x14ac:dyDescent="0.2"/>
  <cols>
    <col min="1" max="1" width="2.28515625" customWidth="1"/>
    <col min="2" max="2" width="3.140625" customWidth="1"/>
    <col min="3" max="3" width="17" customWidth="1"/>
    <col min="4" max="4" width="24.28515625" customWidth="1"/>
    <col min="5" max="5" width="32.28515625" customWidth="1"/>
    <col min="6" max="6" width="11.85546875" customWidth="1"/>
    <col min="7" max="15" width="7.7109375" customWidth="1"/>
    <col min="16" max="17" width="2.28515625" customWidth="1"/>
    <col min="18" max="18" width="16.7109375" customWidth="1"/>
    <col min="19" max="19" width="16.42578125" bestFit="1" customWidth="1"/>
    <col min="20" max="20" width="3.85546875" bestFit="1" customWidth="1"/>
    <col min="21" max="21" width="3" bestFit="1" customWidth="1"/>
  </cols>
  <sheetData>
    <row r="1" spans="1:21" ht="29.25" customHeight="1" x14ac:dyDescent="0.2">
      <c r="A1" s="3" t="s">
        <v>6</v>
      </c>
      <c r="B1" s="4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5"/>
      <c r="T1" s="6"/>
      <c r="U1" s="6"/>
    </row>
    <row r="2" spans="1:21" ht="29.25" customHeight="1" x14ac:dyDescent="0.2">
      <c r="A2" s="3" t="s">
        <v>7</v>
      </c>
      <c r="B2" s="4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4"/>
      <c r="S2" s="5"/>
      <c r="T2" s="6"/>
      <c r="U2" s="6"/>
    </row>
    <row r="3" spans="1:21" ht="12.75" customHeight="1" x14ac:dyDescent="0.2">
      <c r="A3" s="7"/>
      <c r="B3" s="8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9"/>
      <c r="T3" s="7"/>
    </row>
    <row r="4" spans="1:21" ht="19.5" customHeight="1" x14ac:dyDescent="0.2">
      <c r="A4" s="10"/>
      <c r="B4" s="11"/>
      <c r="C4" s="12"/>
      <c r="D4" s="12"/>
      <c r="E4" s="12"/>
      <c r="F4" s="137" t="s">
        <v>8</v>
      </c>
      <c r="G4" s="134" t="s">
        <v>177</v>
      </c>
      <c r="H4" s="134" t="s">
        <v>182</v>
      </c>
      <c r="I4" s="134" t="s">
        <v>183</v>
      </c>
      <c r="J4" s="134" t="s">
        <v>184</v>
      </c>
      <c r="K4" s="134" t="s">
        <v>185</v>
      </c>
      <c r="L4" s="134" t="s">
        <v>178</v>
      </c>
      <c r="M4" s="134" t="s">
        <v>179</v>
      </c>
      <c r="N4" s="134" t="s">
        <v>180</v>
      </c>
      <c r="O4" s="134" t="s">
        <v>181</v>
      </c>
      <c r="P4" s="141"/>
      <c r="Q4" s="7"/>
      <c r="R4" s="7"/>
      <c r="S4" s="179"/>
      <c r="T4" s="100"/>
      <c r="U4" s="98"/>
    </row>
    <row r="5" spans="1:21" ht="19.5" customHeight="1" x14ac:dyDescent="0.2">
      <c r="A5" s="10"/>
      <c r="B5" s="11"/>
      <c r="C5" s="12" t="s">
        <v>9</v>
      </c>
      <c r="D5" s="12" t="s">
        <v>2</v>
      </c>
      <c r="E5" s="12"/>
      <c r="F5" s="116"/>
      <c r="G5" s="135"/>
      <c r="H5" s="135"/>
      <c r="I5" s="135"/>
      <c r="J5" s="135"/>
      <c r="K5" s="135"/>
      <c r="L5" s="135"/>
      <c r="M5" s="135"/>
      <c r="N5" s="135"/>
      <c r="O5" s="135"/>
      <c r="P5" s="142"/>
      <c r="Q5" s="2"/>
      <c r="R5" s="7"/>
      <c r="S5" s="179"/>
      <c r="T5" s="101"/>
      <c r="U5" s="99"/>
    </row>
    <row r="6" spans="1:21" ht="19.5" customHeight="1" x14ac:dyDescent="0.2">
      <c r="A6" s="10"/>
      <c r="B6" s="11"/>
      <c r="C6" s="12" t="s">
        <v>11</v>
      </c>
      <c r="D6" s="12" t="s">
        <v>186</v>
      </c>
      <c r="E6" s="12"/>
      <c r="F6" s="116"/>
      <c r="G6" s="135"/>
      <c r="H6" s="135"/>
      <c r="I6" s="135"/>
      <c r="J6" s="135"/>
      <c r="K6" s="135"/>
      <c r="L6" s="135"/>
      <c r="M6" s="135"/>
      <c r="N6" s="135"/>
      <c r="O6" s="135"/>
      <c r="P6" s="142"/>
      <c r="Q6" s="2"/>
      <c r="R6" s="143" t="s">
        <v>12</v>
      </c>
      <c r="S6" s="144" t="s">
        <v>3</v>
      </c>
      <c r="T6" s="138"/>
      <c r="U6" s="138"/>
    </row>
    <row r="7" spans="1:21" ht="19.5" customHeight="1" x14ac:dyDescent="0.2">
      <c r="A7" s="10"/>
      <c r="B7" s="11"/>
      <c r="C7" s="10"/>
      <c r="D7" s="12"/>
      <c r="E7" s="12"/>
      <c r="F7" s="116"/>
      <c r="G7" s="135"/>
      <c r="H7" s="135"/>
      <c r="I7" s="135"/>
      <c r="J7" s="135"/>
      <c r="K7" s="135"/>
      <c r="L7" s="135"/>
      <c r="M7" s="135"/>
      <c r="N7" s="135"/>
      <c r="O7" s="135"/>
      <c r="P7" s="142"/>
      <c r="Q7" s="2"/>
      <c r="R7" s="128"/>
      <c r="S7" s="139"/>
      <c r="T7" s="139"/>
      <c r="U7" s="139"/>
    </row>
    <row r="8" spans="1:21" ht="19.5" customHeight="1" x14ac:dyDescent="0.2">
      <c r="A8" s="127"/>
      <c r="B8" s="128"/>
      <c r="C8" s="129"/>
      <c r="D8" s="128"/>
      <c r="E8" s="11" t="s">
        <v>4</v>
      </c>
      <c r="F8" s="111"/>
      <c r="G8" s="136"/>
      <c r="H8" s="136"/>
      <c r="I8" s="136"/>
      <c r="J8" s="136"/>
      <c r="K8" s="136"/>
      <c r="L8" s="136"/>
      <c r="M8" s="136"/>
      <c r="N8" s="136"/>
      <c r="O8" s="136"/>
      <c r="P8" s="115"/>
      <c r="Q8" s="2"/>
      <c r="R8" s="128"/>
      <c r="S8" s="140"/>
      <c r="T8" s="140"/>
      <c r="U8" s="140"/>
    </row>
    <row r="9" spans="1:21" ht="19.5" customHeight="1" x14ac:dyDescent="0.2">
      <c r="A9" s="11"/>
      <c r="B9" s="11"/>
      <c r="C9" s="14" t="s">
        <v>14</v>
      </c>
      <c r="D9" s="15"/>
      <c r="E9" s="15"/>
      <c r="F9" s="16">
        <v>0</v>
      </c>
      <c r="G9" s="17">
        <v>12</v>
      </c>
      <c r="H9" s="17">
        <v>10</v>
      </c>
      <c r="I9" s="17">
        <v>12</v>
      </c>
      <c r="J9" s="17">
        <v>12</v>
      </c>
      <c r="K9" s="17">
        <v>6</v>
      </c>
      <c r="L9" s="17">
        <v>9</v>
      </c>
      <c r="M9" s="17">
        <v>8</v>
      </c>
      <c r="N9" s="17">
        <v>9</v>
      </c>
      <c r="O9" s="17">
        <v>8</v>
      </c>
      <c r="P9" s="10"/>
      <c r="Q9" s="7"/>
      <c r="R9" s="7" t="s">
        <v>15</v>
      </c>
      <c r="S9" s="18">
        <f>SUM(G9:O9)</f>
        <v>86</v>
      </c>
      <c r="T9" s="7"/>
    </row>
    <row r="10" spans="1:21" ht="19.5" customHeight="1" x14ac:dyDescent="0.2">
      <c r="A10" s="11"/>
      <c r="B10" s="11"/>
      <c r="C10" s="14" t="s">
        <v>16</v>
      </c>
      <c r="D10" s="15"/>
      <c r="E10" s="15"/>
      <c r="F10" s="16">
        <v>0</v>
      </c>
      <c r="G10" s="180">
        <v>12</v>
      </c>
      <c r="H10" s="180">
        <v>10</v>
      </c>
      <c r="I10" s="180">
        <v>12</v>
      </c>
      <c r="J10" s="180">
        <v>12</v>
      </c>
      <c r="K10" s="180">
        <v>6</v>
      </c>
      <c r="L10" s="180">
        <v>9</v>
      </c>
      <c r="M10" s="180">
        <v>8</v>
      </c>
      <c r="N10" s="180">
        <v>9</v>
      </c>
      <c r="O10" s="180">
        <v>8</v>
      </c>
      <c r="P10" s="10"/>
      <c r="Q10" s="7"/>
      <c r="R10" s="7" t="s">
        <v>17</v>
      </c>
      <c r="S10" s="18">
        <f>SUM(G10:O10)</f>
        <v>86</v>
      </c>
      <c r="T10" s="7"/>
    </row>
    <row r="11" spans="1:21" ht="19.5" customHeight="1" x14ac:dyDescent="0.2">
      <c r="A11" s="11"/>
      <c r="B11" s="11"/>
      <c r="C11" s="14" t="s">
        <v>18</v>
      </c>
      <c r="D11" s="15"/>
      <c r="E11" s="15"/>
      <c r="F11" s="16">
        <v>0</v>
      </c>
      <c r="G11" s="17">
        <v>12</v>
      </c>
      <c r="H11" s="17">
        <v>10</v>
      </c>
      <c r="I11" s="17">
        <v>12</v>
      </c>
      <c r="J11" s="17">
        <v>12</v>
      </c>
      <c r="K11" s="17">
        <v>6</v>
      </c>
      <c r="L11" s="17">
        <v>9</v>
      </c>
      <c r="M11" s="17">
        <v>8</v>
      </c>
      <c r="N11" s="17">
        <v>9</v>
      </c>
      <c r="O11" s="17">
        <v>8</v>
      </c>
      <c r="P11" s="10"/>
      <c r="Q11" s="7"/>
      <c r="R11" s="7" t="s">
        <v>19</v>
      </c>
      <c r="S11" s="18">
        <f>SUM(G11:O11)</f>
        <v>86</v>
      </c>
      <c r="T11" s="7"/>
    </row>
    <row r="12" spans="1:21" ht="19.5" customHeight="1" x14ac:dyDescent="0.2">
      <c r="A12" s="130" t="s">
        <v>0</v>
      </c>
      <c r="B12" s="131"/>
      <c r="C12" s="130" t="s">
        <v>20</v>
      </c>
      <c r="D12" s="131"/>
      <c r="E12" s="132" t="s">
        <v>21</v>
      </c>
      <c r="F12" s="133" t="s">
        <v>22</v>
      </c>
      <c r="G12" s="168" t="s">
        <v>23</v>
      </c>
      <c r="H12" s="169"/>
      <c r="I12" s="169"/>
      <c r="J12" s="169"/>
      <c r="K12" s="169"/>
      <c r="L12" s="169"/>
      <c r="M12" s="169"/>
      <c r="N12" s="169"/>
      <c r="O12" s="169"/>
      <c r="P12" s="170"/>
      <c r="R12" s="19"/>
      <c r="S12" s="9"/>
      <c r="T12" s="7"/>
    </row>
    <row r="13" spans="1:21" ht="19.5" customHeight="1" x14ac:dyDescent="0.2">
      <c r="A13" s="20" t="s">
        <v>24</v>
      </c>
      <c r="B13" s="21"/>
      <c r="C13" s="20" t="s">
        <v>25</v>
      </c>
      <c r="D13" s="20"/>
      <c r="E13" s="111"/>
      <c r="F13" s="111"/>
      <c r="G13" s="22">
        <v>24</v>
      </c>
      <c r="H13" s="22">
        <v>25</v>
      </c>
      <c r="I13" s="22">
        <v>26</v>
      </c>
      <c r="J13" s="22">
        <v>27</v>
      </c>
      <c r="K13" s="22">
        <v>28</v>
      </c>
      <c r="L13" s="22">
        <v>29</v>
      </c>
      <c r="M13" s="22">
        <v>30</v>
      </c>
      <c r="N13" s="22">
        <v>31</v>
      </c>
      <c r="O13" s="22">
        <v>32</v>
      </c>
      <c r="P13" s="22"/>
      <c r="Q13" s="23"/>
      <c r="R13" s="19"/>
      <c r="S13" s="171"/>
      <c r="T13" s="171"/>
    </row>
    <row r="14" spans="1:21" ht="19.5" customHeight="1" x14ac:dyDescent="0.2">
      <c r="A14" s="24" t="s">
        <v>10</v>
      </c>
      <c r="B14" s="25"/>
      <c r="C14" s="26" t="s">
        <v>26</v>
      </c>
      <c r="D14" s="27"/>
      <c r="E14" s="28"/>
      <c r="F14" s="28"/>
      <c r="G14" s="27"/>
      <c r="H14" s="27"/>
      <c r="I14" s="27"/>
      <c r="J14" s="27"/>
      <c r="K14" s="27"/>
      <c r="L14" s="27"/>
      <c r="M14" s="27"/>
      <c r="N14" s="27"/>
      <c r="O14" s="27"/>
      <c r="P14" s="29"/>
      <c r="Q14" s="19"/>
      <c r="R14" s="166" t="str">
        <f>S6</f>
        <v>BALEARJOSARI</v>
      </c>
      <c r="S14" s="166"/>
      <c r="T14" s="166"/>
      <c r="U14" s="166"/>
    </row>
    <row r="15" spans="1:21" ht="15" customHeight="1" x14ac:dyDescent="0.2">
      <c r="A15" s="30"/>
      <c r="B15" s="31">
        <v>1</v>
      </c>
      <c r="C15" s="32" t="s">
        <v>29</v>
      </c>
      <c r="D15" s="33"/>
      <c r="E15" s="29" t="s">
        <v>5</v>
      </c>
      <c r="F15" s="21">
        <v>2</v>
      </c>
      <c r="G15" s="110">
        <v>2</v>
      </c>
      <c r="H15" s="110">
        <v>2</v>
      </c>
      <c r="I15" s="110">
        <v>2</v>
      </c>
      <c r="J15" s="110">
        <v>2</v>
      </c>
      <c r="K15" s="110">
        <v>2</v>
      </c>
      <c r="L15" s="110">
        <v>2</v>
      </c>
      <c r="M15" s="110">
        <v>2</v>
      </c>
      <c r="N15" s="110">
        <v>2</v>
      </c>
      <c r="O15" s="110">
        <v>2</v>
      </c>
      <c r="P15" s="34"/>
      <c r="Q15" s="19"/>
      <c r="R15" s="120" t="s">
        <v>27</v>
      </c>
      <c r="S15" s="121"/>
      <c r="T15" s="56" t="s">
        <v>28</v>
      </c>
      <c r="U15" s="59">
        <f>COUNTIF($G$156:$O$156,T15)</f>
        <v>0</v>
      </c>
    </row>
    <row r="16" spans="1:21" ht="15" customHeight="1" x14ac:dyDescent="0.2">
      <c r="A16" s="35"/>
      <c r="B16" s="36"/>
      <c r="C16" s="37" t="s">
        <v>31</v>
      </c>
      <c r="D16" s="38"/>
      <c r="E16" s="29" t="s">
        <v>32</v>
      </c>
      <c r="F16" s="21">
        <v>0</v>
      </c>
      <c r="G16" s="111"/>
      <c r="H16" s="111"/>
      <c r="I16" s="111"/>
      <c r="J16" s="111"/>
      <c r="K16" s="111"/>
      <c r="L16" s="111"/>
      <c r="M16" s="111"/>
      <c r="N16" s="111"/>
      <c r="O16" s="111"/>
      <c r="P16" s="34"/>
      <c r="Q16" s="19"/>
      <c r="R16" s="120" t="s">
        <v>27</v>
      </c>
      <c r="S16" s="121"/>
      <c r="T16" s="56" t="s">
        <v>30</v>
      </c>
      <c r="U16" s="59">
        <f>COUNTIF($G$156:$O$156,T16)</f>
        <v>9</v>
      </c>
    </row>
    <row r="17" spans="1:21" ht="15" customHeight="1" x14ac:dyDescent="0.2">
      <c r="A17" s="39"/>
      <c r="B17" s="40">
        <v>2</v>
      </c>
      <c r="C17" s="32" t="s">
        <v>34</v>
      </c>
      <c r="D17" s="33"/>
      <c r="E17" s="29" t="s">
        <v>35</v>
      </c>
      <c r="F17" s="21">
        <v>2</v>
      </c>
      <c r="G17" s="110">
        <v>2</v>
      </c>
      <c r="H17" s="110">
        <v>2</v>
      </c>
      <c r="I17" s="110">
        <v>2</v>
      </c>
      <c r="J17" s="110">
        <v>2</v>
      </c>
      <c r="K17" s="110">
        <v>2</v>
      </c>
      <c r="L17" s="110">
        <v>2</v>
      </c>
      <c r="M17" s="110">
        <v>2</v>
      </c>
      <c r="N17" s="110">
        <v>2</v>
      </c>
      <c r="O17" s="110">
        <v>2</v>
      </c>
      <c r="P17" s="34"/>
      <c r="Q17" s="19"/>
      <c r="R17" s="120" t="s">
        <v>27</v>
      </c>
      <c r="S17" s="121"/>
      <c r="T17" s="56" t="s">
        <v>33</v>
      </c>
      <c r="U17" s="59">
        <f>COUNTIF($G$156:$O$156,T17)</f>
        <v>0</v>
      </c>
    </row>
    <row r="18" spans="1:21" ht="15" customHeight="1" x14ac:dyDescent="0.2">
      <c r="A18" s="39"/>
      <c r="B18" s="40"/>
      <c r="C18" s="37"/>
      <c r="D18" s="38"/>
      <c r="E18" s="29" t="s">
        <v>32</v>
      </c>
      <c r="F18" s="21">
        <v>0</v>
      </c>
      <c r="G18" s="111"/>
      <c r="H18" s="111"/>
      <c r="I18" s="111"/>
      <c r="J18" s="111"/>
      <c r="K18" s="111"/>
      <c r="L18" s="111"/>
      <c r="M18" s="111"/>
      <c r="N18" s="111"/>
      <c r="O18" s="111"/>
      <c r="P18" s="34"/>
      <c r="Q18" s="19"/>
      <c r="R18" s="120" t="s">
        <v>27</v>
      </c>
      <c r="S18" s="121"/>
      <c r="T18" s="56" t="s">
        <v>36</v>
      </c>
      <c r="U18" s="59">
        <f>COUNTIF($G$156:$O$156,T18)</f>
        <v>0</v>
      </c>
    </row>
    <row r="19" spans="1:21" ht="15" customHeight="1" x14ac:dyDescent="0.2">
      <c r="A19" s="41" t="s">
        <v>30</v>
      </c>
      <c r="B19" s="42"/>
      <c r="C19" s="41" t="s">
        <v>38</v>
      </c>
      <c r="D19" s="41"/>
      <c r="E19" s="41"/>
      <c r="F19" s="42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19"/>
      <c r="R19" s="167" t="s">
        <v>37</v>
      </c>
      <c r="S19" s="126"/>
      <c r="T19" s="121"/>
      <c r="U19" s="61">
        <f>SUM(U15:U18)</f>
        <v>9</v>
      </c>
    </row>
    <row r="20" spans="1:21" ht="15" customHeight="1" x14ac:dyDescent="0.2">
      <c r="A20" s="43" t="s">
        <v>10</v>
      </c>
      <c r="B20" s="44"/>
      <c r="C20" s="45" t="s">
        <v>39</v>
      </c>
      <c r="D20" s="46"/>
      <c r="E20" s="46"/>
      <c r="F20" s="47"/>
      <c r="G20" s="46"/>
      <c r="H20" s="46"/>
      <c r="I20" s="46"/>
      <c r="J20" s="46"/>
      <c r="K20" s="46"/>
      <c r="L20" s="46"/>
      <c r="M20" s="46"/>
      <c r="N20" s="46"/>
      <c r="O20" s="46"/>
      <c r="P20" s="34"/>
      <c r="Q20" s="19"/>
      <c r="R20" s="19"/>
      <c r="S20" s="175"/>
      <c r="T20" s="176"/>
    </row>
    <row r="21" spans="1:21" ht="19.5" customHeight="1" x14ac:dyDescent="0.2">
      <c r="A21" s="39"/>
      <c r="B21" s="40">
        <v>1</v>
      </c>
      <c r="C21" s="122" t="s">
        <v>40</v>
      </c>
      <c r="D21" s="123"/>
      <c r="E21" s="106" t="s">
        <v>5</v>
      </c>
      <c r="F21" s="107">
        <v>1</v>
      </c>
      <c r="G21" s="118"/>
      <c r="H21" s="118"/>
      <c r="I21" s="118"/>
      <c r="J21" s="118"/>
      <c r="K21" s="118"/>
      <c r="L21" s="118"/>
      <c r="M21" s="118"/>
      <c r="N21" s="118"/>
      <c r="O21" s="118"/>
      <c r="P21" s="34"/>
      <c r="Q21" s="19"/>
      <c r="R21" s="19"/>
      <c r="S21" s="175"/>
      <c r="T21" s="176"/>
    </row>
    <row r="22" spans="1:21" ht="25.5" customHeight="1" x14ac:dyDescent="0.2">
      <c r="A22" s="34"/>
      <c r="B22" s="40"/>
      <c r="C22" s="124"/>
      <c r="D22" s="125"/>
      <c r="E22" s="106" t="s">
        <v>32</v>
      </c>
      <c r="F22" s="107">
        <v>0</v>
      </c>
      <c r="G22" s="119"/>
      <c r="H22" s="119"/>
      <c r="I22" s="119"/>
      <c r="J22" s="119"/>
      <c r="K22" s="119"/>
      <c r="L22" s="119"/>
      <c r="M22" s="119"/>
      <c r="N22" s="119"/>
      <c r="O22" s="119"/>
      <c r="P22" s="34"/>
      <c r="Q22" s="19"/>
      <c r="R22" s="19"/>
      <c r="S22" s="175"/>
      <c r="T22" s="176"/>
    </row>
    <row r="23" spans="1:21" ht="15" customHeight="1" x14ac:dyDescent="0.2">
      <c r="A23" s="34"/>
      <c r="B23" s="40">
        <v>2</v>
      </c>
      <c r="C23" s="48" t="s">
        <v>41</v>
      </c>
      <c r="D23" s="49"/>
      <c r="E23" s="34"/>
      <c r="F23" s="42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19"/>
      <c r="R23" s="19"/>
      <c r="S23" s="177"/>
      <c r="T23" s="177"/>
    </row>
    <row r="24" spans="1:21" ht="15" customHeight="1" x14ac:dyDescent="0.2">
      <c r="A24" s="34"/>
      <c r="B24" s="40"/>
      <c r="C24" s="50" t="s">
        <v>42</v>
      </c>
      <c r="D24" s="33"/>
      <c r="E24" s="51" t="s">
        <v>35</v>
      </c>
      <c r="F24" s="21">
        <v>2</v>
      </c>
      <c r="G24" s="110">
        <v>2</v>
      </c>
      <c r="H24" s="110">
        <v>2</v>
      </c>
      <c r="I24" s="110">
        <v>2</v>
      </c>
      <c r="J24" s="110">
        <v>2</v>
      </c>
      <c r="K24" s="110">
        <v>2</v>
      </c>
      <c r="L24" s="110">
        <v>2</v>
      </c>
      <c r="M24" s="110">
        <v>2</v>
      </c>
      <c r="N24" s="110">
        <v>2</v>
      </c>
      <c r="O24" s="110">
        <v>2</v>
      </c>
      <c r="P24" s="34"/>
      <c r="Q24" s="19"/>
      <c r="R24" s="19"/>
      <c r="S24" s="172"/>
      <c r="T24" s="173"/>
    </row>
    <row r="25" spans="1:21" ht="15" customHeight="1" x14ac:dyDescent="0.2">
      <c r="A25" s="34"/>
      <c r="B25" s="40"/>
      <c r="C25" s="52"/>
      <c r="D25" s="38"/>
      <c r="E25" s="51" t="s">
        <v>32</v>
      </c>
      <c r="F25" s="21">
        <v>0</v>
      </c>
      <c r="G25" s="111"/>
      <c r="H25" s="111"/>
      <c r="I25" s="111"/>
      <c r="J25" s="111"/>
      <c r="K25" s="111"/>
      <c r="L25" s="111"/>
      <c r="M25" s="111"/>
      <c r="N25" s="111"/>
      <c r="O25" s="111"/>
      <c r="P25" s="34"/>
      <c r="Q25" s="19"/>
      <c r="R25" s="19"/>
      <c r="S25" s="172"/>
      <c r="T25" s="173"/>
    </row>
    <row r="26" spans="1:21" ht="15" customHeight="1" x14ac:dyDescent="0.2">
      <c r="A26" s="34"/>
      <c r="B26" s="40"/>
      <c r="C26" s="53" t="s">
        <v>43</v>
      </c>
      <c r="D26" s="54"/>
      <c r="E26" s="51" t="s">
        <v>35</v>
      </c>
      <c r="F26" s="21">
        <v>2</v>
      </c>
      <c r="G26" s="110">
        <v>2</v>
      </c>
      <c r="H26" s="110">
        <v>2</v>
      </c>
      <c r="I26" s="110">
        <v>2</v>
      </c>
      <c r="J26" s="110">
        <v>2</v>
      </c>
      <c r="K26" s="110">
        <v>2</v>
      </c>
      <c r="L26" s="110">
        <v>2</v>
      </c>
      <c r="M26" s="110">
        <v>2</v>
      </c>
      <c r="N26" s="110">
        <v>2</v>
      </c>
      <c r="O26" s="110">
        <v>2</v>
      </c>
      <c r="P26" s="34"/>
      <c r="Q26" s="19"/>
      <c r="R26" s="19"/>
      <c r="S26" s="172"/>
      <c r="T26" s="173"/>
    </row>
    <row r="27" spans="1:21" ht="15" customHeight="1" x14ac:dyDescent="0.2">
      <c r="A27" s="34"/>
      <c r="B27" s="40"/>
      <c r="C27" s="53"/>
      <c r="D27" s="54"/>
      <c r="E27" s="51" t="s">
        <v>32</v>
      </c>
      <c r="F27" s="21">
        <v>0</v>
      </c>
      <c r="G27" s="111"/>
      <c r="H27" s="111"/>
      <c r="I27" s="111"/>
      <c r="J27" s="111"/>
      <c r="K27" s="111"/>
      <c r="L27" s="111"/>
      <c r="M27" s="111"/>
      <c r="N27" s="111"/>
      <c r="O27" s="111"/>
      <c r="P27" s="34"/>
      <c r="Q27" s="19"/>
      <c r="R27" s="19"/>
      <c r="S27" s="172"/>
      <c r="T27" s="173"/>
    </row>
    <row r="28" spans="1:21" ht="15" customHeight="1" x14ac:dyDescent="0.2">
      <c r="A28" s="34"/>
      <c r="B28" s="40"/>
      <c r="C28" s="50" t="s">
        <v>44</v>
      </c>
      <c r="D28" s="33"/>
      <c r="E28" s="51" t="s">
        <v>35</v>
      </c>
      <c r="F28" s="21">
        <v>2</v>
      </c>
      <c r="G28" s="110">
        <v>2</v>
      </c>
      <c r="H28" s="110">
        <v>2</v>
      </c>
      <c r="I28" s="110">
        <v>2</v>
      </c>
      <c r="J28" s="110">
        <v>2</v>
      </c>
      <c r="K28" s="110">
        <v>2</v>
      </c>
      <c r="L28" s="110">
        <v>2</v>
      </c>
      <c r="M28" s="110">
        <v>2</v>
      </c>
      <c r="N28" s="110">
        <v>2</v>
      </c>
      <c r="O28" s="110">
        <v>2</v>
      </c>
      <c r="P28" s="34"/>
      <c r="Q28" s="19"/>
      <c r="R28" s="19"/>
      <c r="S28" s="178"/>
      <c r="T28" s="174"/>
    </row>
    <row r="29" spans="1:21" ht="15" customHeight="1" x14ac:dyDescent="0.2">
      <c r="A29" s="34"/>
      <c r="B29" s="40"/>
      <c r="C29" s="52"/>
      <c r="D29" s="38"/>
      <c r="E29" s="51" t="s">
        <v>32</v>
      </c>
      <c r="F29" s="21">
        <v>0</v>
      </c>
      <c r="G29" s="111"/>
      <c r="H29" s="111"/>
      <c r="I29" s="111"/>
      <c r="J29" s="111"/>
      <c r="K29" s="111"/>
      <c r="L29" s="111"/>
      <c r="M29" s="111"/>
      <c r="N29" s="111"/>
      <c r="O29" s="111"/>
      <c r="P29" s="34"/>
      <c r="Q29" s="19"/>
      <c r="R29" s="19"/>
      <c r="S29" s="55"/>
      <c r="T29" s="7"/>
    </row>
    <row r="30" spans="1:21" ht="15" customHeight="1" x14ac:dyDescent="0.2">
      <c r="A30" s="34"/>
      <c r="B30" s="40"/>
      <c r="C30" s="53" t="s">
        <v>45</v>
      </c>
      <c r="D30" s="54"/>
      <c r="E30" s="51" t="s">
        <v>35</v>
      </c>
      <c r="F30" s="21">
        <v>2</v>
      </c>
      <c r="G30" s="110">
        <v>2</v>
      </c>
      <c r="H30" s="110">
        <v>2</v>
      </c>
      <c r="I30" s="110">
        <v>2</v>
      </c>
      <c r="J30" s="110">
        <v>2</v>
      </c>
      <c r="K30" s="110">
        <v>2</v>
      </c>
      <c r="L30" s="110">
        <v>2</v>
      </c>
      <c r="M30" s="110">
        <v>2</v>
      </c>
      <c r="N30" s="110">
        <v>2</v>
      </c>
      <c r="O30" s="110">
        <v>2</v>
      </c>
      <c r="P30" s="34"/>
      <c r="Q30" s="19"/>
      <c r="R30" s="19"/>
      <c r="S30" s="9"/>
      <c r="T30" s="7"/>
    </row>
    <row r="31" spans="1:21" ht="15" customHeight="1" x14ac:dyDescent="0.2">
      <c r="A31" s="34"/>
      <c r="B31" s="40"/>
      <c r="C31" s="52"/>
      <c r="D31" s="38"/>
      <c r="E31" s="51" t="s">
        <v>32</v>
      </c>
      <c r="F31" s="21">
        <v>0</v>
      </c>
      <c r="G31" s="111"/>
      <c r="H31" s="111"/>
      <c r="I31" s="111"/>
      <c r="J31" s="111"/>
      <c r="K31" s="111"/>
      <c r="L31" s="111"/>
      <c r="M31" s="111"/>
      <c r="N31" s="111"/>
      <c r="O31" s="111"/>
      <c r="P31" s="34"/>
      <c r="Q31" s="19"/>
      <c r="R31" s="19"/>
    </row>
    <row r="32" spans="1:21" ht="15" customHeight="1" x14ac:dyDescent="0.2">
      <c r="A32" s="34"/>
      <c r="B32" s="40">
        <v>3</v>
      </c>
      <c r="C32" s="57" t="s">
        <v>46</v>
      </c>
      <c r="D32" s="58"/>
      <c r="E32" s="34"/>
      <c r="F32" s="42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19"/>
      <c r="R32" s="19"/>
    </row>
    <row r="33" spans="1:20" ht="15.75" customHeight="1" x14ac:dyDescent="0.2">
      <c r="A33" s="34"/>
      <c r="B33" s="40"/>
      <c r="C33" s="60" t="s">
        <v>47</v>
      </c>
      <c r="D33" s="54"/>
      <c r="E33" s="51" t="s">
        <v>48</v>
      </c>
      <c r="F33" s="21">
        <v>2</v>
      </c>
      <c r="G33" s="110">
        <v>2</v>
      </c>
      <c r="H33" s="110">
        <v>2</v>
      </c>
      <c r="I33" s="110">
        <v>2</v>
      </c>
      <c r="J33" s="110">
        <v>2</v>
      </c>
      <c r="K33" s="110">
        <v>2</v>
      </c>
      <c r="L33" s="110">
        <v>2</v>
      </c>
      <c r="M33" s="110">
        <v>2</v>
      </c>
      <c r="N33" s="110">
        <v>2</v>
      </c>
      <c r="O33" s="110">
        <v>2</v>
      </c>
      <c r="P33" s="34"/>
      <c r="Q33" s="19"/>
      <c r="R33" s="19"/>
    </row>
    <row r="34" spans="1:20" ht="15" customHeight="1" x14ac:dyDescent="0.2">
      <c r="A34" s="34"/>
      <c r="B34" s="40"/>
      <c r="C34" s="53" t="s">
        <v>49</v>
      </c>
      <c r="D34" s="54"/>
      <c r="E34" s="51" t="s">
        <v>50</v>
      </c>
      <c r="F34" s="21">
        <v>1</v>
      </c>
      <c r="G34" s="116"/>
      <c r="H34" s="116"/>
      <c r="I34" s="116"/>
      <c r="J34" s="116"/>
      <c r="K34" s="116"/>
      <c r="L34" s="116"/>
      <c r="M34" s="116"/>
      <c r="N34" s="116"/>
      <c r="O34" s="116"/>
      <c r="P34" s="34"/>
      <c r="Q34" s="19"/>
      <c r="R34" s="19"/>
    </row>
    <row r="35" spans="1:20" ht="15" customHeight="1" x14ac:dyDescent="0.2">
      <c r="A35" s="34"/>
      <c r="B35" s="40"/>
      <c r="C35" s="53" t="s">
        <v>51</v>
      </c>
      <c r="D35" s="54"/>
      <c r="E35" s="51" t="s">
        <v>32</v>
      </c>
      <c r="F35" s="21">
        <v>0</v>
      </c>
      <c r="G35" s="111"/>
      <c r="H35" s="111"/>
      <c r="I35" s="111"/>
      <c r="J35" s="111"/>
      <c r="K35" s="111"/>
      <c r="L35" s="111"/>
      <c r="M35" s="111"/>
      <c r="N35" s="111"/>
      <c r="O35" s="111"/>
      <c r="P35" s="34"/>
      <c r="Q35" s="19"/>
      <c r="R35" s="19"/>
    </row>
    <row r="36" spans="1:20" ht="15" customHeight="1" x14ac:dyDescent="0.2">
      <c r="A36" s="34"/>
      <c r="B36" s="40"/>
      <c r="C36" s="53" t="s">
        <v>52</v>
      </c>
      <c r="D36" s="54"/>
      <c r="E36" s="34"/>
      <c r="F36" s="42"/>
      <c r="G36" s="10"/>
      <c r="H36" s="10"/>
      <c r="I36" s="10"/>
      <c r="J36" s="10"/>
      <c r="K36" s="10"/>
      <c r="L36" s="10"/>
      <c r="M36" s="10"/>
      <c r="N36" s="10"/>
      <c r="O36" s="10"/>
      <c r="P36" s="34"/>
      <c r="Q36" s="19"/>
      <c r="R36" s="19"/>
    </row>
    <row r="37" spans="1:20" ht="15" customHeight="1" x14ac:dyDescent="0.2">
      <c r="A37" s="34"/>
      <c r="B37" s="40"/>
      <c r="C37" s="53" t="s">
        <v>53</v>
      </c>
      <c r="D37" s="54"/>
      <c r="E37" s="34"/>
      <c r="F37" s="42"/>
      <c r="G37" s="10"/>
      <c r="H37" s="10"/>
      <c r="I37" s="10"/>
      <c r="J37" s="10"/>
      <c r="K37" s="10"/>
      <c r="L37" s="10"/>
      <c r="M37" s="10"/>
      <c r="N37" s="10"/>
      <c r="O37" s="10"/>
      <c r="P37" s="34"/>
      <c r="Q37" s="19"/>
      <c r="R37" s="19"/>
      <c r="S37" s="55"/>
      <c r="T37" s="62"/>
    </row>
    <row r="38" spans="1:20" ht="15" customHeight="1" x14ac:dyDescent="0.2">
      <c r="A38" s="34"/>
      <c r="B38" s="40"/>
      <c r="C38" s="53" t="s">
        <v>54</v>
      </c>
      <c r="D38" s="54"/>
      <c r="E38" s="34"/>
      <c r="F38" s="42"/>
      <c r="G38" s="10"/>
      <c r="H38" s="10"/>
      <c r="I38" s="10"/>
      <c r="J38" s="10"/>
      <c r="K38" s="10"/>
      <c r="L38" s="10"/>
      <c r="M38" s="10"/>
      <c r="N38" s="10"/>
      <c r="O38" s="10"/>
      <c r="P38" s="34"/>
      <c r="Q38" s="19"/>
      <c r="R38" s="19"/>
      <c r="S38" s="55"/>
      <c r="T38" s="62"/>
    </row>
    <row r="39" spans="1:20" ht="15" customHeight="1" x14ac:dyDescent="0.2">
      <c r="A39" s="34"/>
      <c r="B39" s="40"/>
      <c r="C39" s="53" t="s">
        <v>55</v>
      </c>
      <c r="D39" s="54"/>
      <c r="E39" s="34"/>
      <c r="F39" s="42"/>
      <c r="G39" s="10"/>
      <c r="H39" s="10"/>
      <c r="I39" s="10"/>
      <c r="J39" s="10"/>
      <c r="K39" s="10"/>
      <c r="L39" s="10"/>
      <c r="M39" s="10"/>
      <c r="N39" s="10"/>
      <c r="O39" s="10"/>
      <c r="P39" s="34"/>
      <c r="Q39" s="19"/>
      <c r="R39" s="102"/>
      <c r="S39" s="103"/>
      <c r="T39" s="102"/>
    </row>
    <row r="40" spans="1:20" ht="15" customHeight="1" x14ac:dyDescent="0.2">
      <c r="A40" s="34"/>
      <c r="B40" s="40"/>
      <c r="C40" s="52" t="s">
        <v>56</v>
      </c>
      <c r="D40" s="38"/>
      <c r="E40" s="34"/>
      <c r="F40" s="42"/>
      <c r="G40" s="10"/>
      <c r="H40" s="10"/>
      <c r="I40" s="10"/>
      <c r="J40" s="10"/>
      <c r="K40" s="10"/>
      <c r="L40" s="10"/>
      <c r="M40" s="10"/>
      <c r="N40" s="10"/>
      <c r="O40" s="10"/>
      <c r="P40" s="34"/>
      <c r="Q40" s="19"/>
      <c r="R40" s="102"/>
      <c r="S40" s="103"/>
      <c r="T40" s="104"/>
    </row>
    <row r="41" spans="1:20" ht="15" customHeight="1" x14ac:dyDescent="0.2">
      <c r="A41" s="34"/>
      <c r="B41" s="40"/>
      <c r="C41" s="32" t="s">
        <v>57</v>
      </c>
      <c r="D41" s="33"/>
      <c r="E41" s="51" t="s">
        <v>58</v>
      </c>
      <c r="F41" s="21">
        <v>2</v>
      </c>
      <c r="G41" s="110">
        <v>2</v>
      </c>
      <c r="H41" s="110">
        <v>2</v>
      </c>
      <c r="I41" s="110">
        <v>2</v>
      </c>
      <c r="J41" s="110">
        <v>2</v>
      </c>
      <c r="K41" s="110">
        <v>2</v>
      </c>
      <c r="L41" s="110">
        <v>2</v>
      </c>
      <c r="M41" s="110">
        <v>2</v>
      </c>
      <c r="N41" s="110">
        <v>2</v>
      </c>
      <c r="O41" s="110">
        <v>2</v>
      </c>
      <c r="P41" s="34"/>
      <c r="Q41" s="19"/>
      <c r="R41" s="102"/>
      <c r="S41" s="103"/>
      <c r="T41" s="104"/>
    </row>
    <row r="42" spans="1:20" ht="15" customHeight="1" x14ac:dyDescent="0.2">
      <c r="A42" s="34"/>
      <c r="B42" s="40"/>
      <c r="C42" s="53" t="s">
        <v>59</v>
      </c>
      <c r="D42" s="54"/>
      <c r="E42" s="51" t="s">
        <v>60</v>
      </c>
      <c r="F42" s="21">
        <v>1</v>
      </c>
      <c r="G42" s="116"/>
      <c r="H42" s="116"/>
      <c r="I42" s="116"/>
      <c r="J42" s="116"/>
      <c r="K42" s="116"/>
      <c r="L42" s="116"/>
      <c r="M42" s="116"/>
      <c r="N42" s="116"/>
      <c r="O42" s="116"/>
      <c r="P42" s="34"/>
      <c r="Q42" s="19"/>
      <c r="R42" s="102"/>
      <c r="S42" s="103"/>
      <c r="T42" s="104"/>
    </row>
    <row r="43" spans="1:20" ht="15" customHeight="1" x14ac:dyDescent="0.2">
      <c r="A43" s="34"/>
      <c r="B43" s="40"/>
      <c r="C43" s="53" t="s">
        <v>61</v>
      </c>
      <c r="D43" s="54"/>
      <c r="E43" s="51" t="s">
        <v>32</v>
      </c>
      <c r="F43" s="21">
        <v>0</v>
      </c>
      <c r="G43" s="111"/>
      <c r="H43" s="111"/>
      <c r="I43" s="111"/>
      <c r="J43" s="111"/>
      <c r="K43" s="111"/>
      <c r="L43" s="111"/>
      <c r="M43" s="111"/>
      <c r="N43" s="111"/>
      <c r="O43" s="111"/>
      <c r="P43" s="34"/>
      <c r="Q43" s="19"/>
      <c r="R43" s="102"/>
      <c r="S43" s="103"/>
      <c r="T43" s="104"/>
    </row>
    <row r="44" spans="1:20" ht="15" customHeight="1" x14ac:dyDescent="0.2">
      <c r="A44" s="34"/>
      <c r="B44" s="40"/>
      <c r="C44" s="53" t="s">
        <v>62</v>
      </c>
      <c r="D44" s="54"/>
      <c r="E44" s="34"/>
      <c r="F44" s="42"/>
      <c r="G44" s="10"/>
      <c r="H44" s="10"/>
      <c r="I44" s="10"/>
      <c r="J44" s="10"/>
      <c r="K44" s="10"/>
      <c r="L44" s="10"/>
      <c r="M44" s="10"/>
      <c r="N44" s="10"/>
      <c r="O44" s="10"/>
      <c r="P44" s="34"/>
      <c r="Q44" s="19"/>
      <c r="R44" s="102"/>
      <c r="S44" s="109"/>
      <c r="T44" s="105"/>
    </row>
    <row r="45" spans="1:20" ht="15" customHeight="1" x14ac:dyDescent="0.2">
      <c r="A45" s="34"/>
      <c r="B45" s="40"/>
      <c r="C45" s="52" t="s">
        <v>63</v>
      </c>
      <c r="D45" s="38"/>
      <c r="E45" s="34"/>
      <c r="F45" s="42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19"/>
      <c r="R45" s="102"/>
      <c r="S45" s="9"/>
      <c r="T45" s="7"/>
    </row>
    <row r="46" spans="1:20" ht="15" customHeight="1" x14ac:dyDescent="0.2">
      <c r="A46" s="34"/>
      <c r="B46" s="40"/>
      <c r="C46" s="32" t="s">
        <v>64</v>
      </c>
      <c r="D46" s="33"/>
      <c r="E46" s="51" t="s">
        <v>48</v>
      </c>
      <c r="F46" s="21">
        <v>2</v>
      </c>
      <c r="G46" s="110">
        <v>1</v>
      </c>
      <c r="H46" s="110">
        <v>1</v>
      </c>
      <c r="I46" s="110">
        <v>1</v>
      </c>
      <c r="J46" s="110">
        <v>1</v>
      </c>
      <c r="K46" s="110">
        <v>1</v>
      </c>
      <c r="L46" s="110">
        <v>1</v>
      </c>
      <c r="M46" s="110">
        <v>1</v>
      </c>
      <c r="N46" s="110">
        <v>1</v>
      </c>
      <c r="O46" s="110">
        <v>1</v>
      </c>
      <c r="P46" s="34"/>
      <c r="Q46" s="19"/>
      <c r="R46" s="102"/>
      <c r="S46" s="9"/>
      <c r="T46" s="7"/>
    </row>
    <row r="47" spans="1:20" ht="15" customHeight="1" x14ac:dyDescent="0.2">
      <c r="A47" s="34"/>
      <c r="B47" s="40"/>
      <c r="C47" s="53" t="s">
        <v>65</v>
      </c>
      <c r="D47" s="54"/>
      <c r="E47" s="51" t="s">
        <v>50</v>
      </c>
      <c r="F47" s="21">
        <v>1</v>
      </c>
      <c r="G47" s="116"/>
      <c r="H47" s="116"/>
      <c r="I47" s="116"/>
      <c r="J47" s="116"/>
      <c r="K47" s="116"/>
      <c r="L47" s="116"/>
      <c r="M47" s="116"/>
      <c r="N47" s="116"/>
      <c r="O47" s="116"/>
      <c r="P47" s="34"/>
      <c r="Q47" s="19"/>
      <c r="R47" s="102"/>
      <c r="S47" s="103"/>
      <c r="T47" s="102"/>
    </row>
    <row r="48" spans="1:20" ht="15" customHeight="1" x14ac:dyDescent="0.2">
      <c r="A48" s="34"/>
      <c r="B48" s="40"/>
      <c r="C48" s="53" t="s">
        <v>66</v>
      </c>
      <c r="D48" s="54"/>
      <c r="E48" s="51" t="s">
        <v>32</v>
      </c>
      <c r="F48" s="21">
        <v>0</v>
      </c>
      <c r="G48" s="111"/>
      <c r="H48" s="111"/>
      <c r="I48" s="111"/>
      <c r="J48" s="111"/>
      <c r="K48" s="111"/>
      <c r="L48" s="111"/>
      <c r="M48" s="111"/>
      <c r="N48" s="111"/>
      <c r="O48" s="111"/>
      <c r="P48" s="34"/>
      <c r="Q48" s="19"/>
      <c r="R48" s="102"/>
      <c r="S48" s="103"/>
      <c r="T48" s="104"/>
    </row>
    <row r="49" spans="1:20" ht="15" customHeight="1" x14ac:dyDescent="0.2">
      <c r="A49" s="34"/>
      <c r="B49" s="40"/>
      <c r="C49" s="53" t="s">
        <v>67</v>
      </c>
      <c r="D49" s="54"/>
      <c r="E49" s="34"/>
      <c r="F49" s="42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19"/>
      <c r="R49" s="102"/>
      <c r="S49" s="103"/>
      <c r="T49" s="104"/>
    </row>
    <row r="50" spans="1:20" ht="15" customHeight="1" x14ac:dyDescent="0.2">
      <c r="A50" s="34"/>
      <c r="B50" s="40"/>
      <c r="C50" s="52" t="s">
        <v>68</v>
      </c>
      <c r="D50" s="38"/>
      <c r="E50" s="34"/>
      <c r="F50" s="42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19"/>
      <c r="R50" s="102"/>
      <c r="S50" s="103"/>
      <c r="T50" s="104"/>
    </row>
    <row r="51" spans="1:20" ht="15" customHeight="1" x14ac:dyDescent="0.2">
      <c r="A51" s="34"/>
      <c r="B51" s="40"/>
      <c r="C51" s="32" t="s">
        <v>69</v>
      </c>
      <c r="D51" s="33"/>
      <c r="E51" s="51" t="s">
        <v>70</v>
      </c>
      <c r="F51" s="21">
        <v>3</v>
      </c>
      <c r="G51" s="110">
        <v>1</v>
      </c>
      <c r="H51" s="110">
        <v>1</v>
      </c>
      <c r="I51" s="110">
        <v>1</v>
      </c>
      <c r="J51" s="110">
        <v>1</v>
      </c>
      <c r="K51" s="110">
        <v>1</v>
      </c>
      <c r="L51" s="110">
        <v>1</v>
      </c>
      <c r="M51" s="110">
        <v>1</v>
      </c>
      <c r="N51" s="110">
        <v>1</v>
      </c>
      <c r="O51" s="110">
        <v>1</v>
      </c>
      <c r="P51" s="34"/>
      <c r="Q51" s="19"/>
      <c r="R51" s="102"/>
      <c r="S51" s="103"/>
      <c r="T51" s="104"/>
    </row>
    <row r="52" spans="1:20" ht="15" customHeight="1" x14ac:dyDescent="0.2">
      <c r="A52" s="34"/>
      <c r="B52" s="40"/>
      <c r="C52" s="53" t="s">
        <v>71</v>
      </c>
      <c r="D52" s="54"/>
      <c r="E52" s="51" t="s">
        <v>72</v>
      </c>
      <c r="F52" s="21">
        <v>2</v>
      </c>
      <c r="G52" s="116"/>
      <c r="H52" s="116"/>
      <c r="I52" s="116"/>
      <c r="J52" s="116"/>
      <c r="K52" s="116"/>
      <c r="L52" s="116"/>
      <c r="M52" s="116"/>
      <c r="N52" s="116"/>
      <c r="O52" s="116"/>
      <c r="P52" s="34"/>
      <c r="Q52" s="19"/>
      <c r="R52" s="102"/>
      <c r="S52" s="109"/>
      <c r="T52" s="105"/>
    </row>
    <row r="53" spans="1:20" ht="15" customHeight="1" x14ac:dyDescent="0.2">
      <c r="A53" s="34"/>
      <c r="B53" s="40"/>
      <c r="C53" s="53" t="s">
        <v>73</v>
      </c>
      <c r="D53" s="54"/>
      <c r="E53" s="51" t="s">
        <v>50</v>
      </c>
      <c r="F53" s="21">
        <v>1</v>
      </c>
      <c r="G53" s="116"/>
      <c r="H53" s="116"/>
      <c r="I53" s="116"/>
      <c r="J53" s="116"/>
      <c r="K53" s="116"/>
      <c r="L53" s="116"/>
      <c r="M53" s="116"/>
      <c r="N53" s="116"/>
      <c r="O53" s="116"/>
      <c r="P53" s="34"/>
      <c r="Q53" s="19"/>
      <c r="R53" s="102"/>
      <c r="S53" s="55"/>
      <c r="T53" s="7"/>
    </row>
    <row r="54" spans="1:20" ht="15" customHeight="1" x14ac:dyDescent="0.2">
      <c r="A54" s="34"/>
      <c r="B54" s="40"/>
      <c r="C54" s="53" t="s">
        <v>74</v>
      </c>
      <c r="D54" s="54"/>
      <c r="E54" s="51" t="s">
        <v>60</v>
      </c>
      <c r="F54" s="21">
        <v>0</v>
      </c>
      <c r="G54" s="111"/>
      <c r="H54" s="111"/>
      <c r="I54" s="111"/>
      <c r="J54" s="111"/>
      <c r="K54" s="111"/>
      <c r="L54" s="111"/>
      <c r="M54" s="111"/>
      <c r="N54" s="111"/>
      <c r="O54" s="111"/>
      <c r="P54" s="34"/>
      <c r="Q54" s="19"/>
      <c r="R54" s="19"/>
      <c r="S54" s="55"/>
      <c r="T54" s="7"/>
    </row>
    <row r="55" spans="1:20" ht="15" customHeight="1" x14ac:dyDescent="0.2">
      <c r="A55" s="10"/>
      <c r="B55" s="11"/>
      <c r="C55" s="63" t="s">
        <v>75</v>
      </c>
      <c r="D55" s="13"/>
      <c r="E55" s="10"/>
      <c r="F55" s="64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7"/>
      <c r="R55" s="7"/>
      <c r="S55" s="55"/>
      <c r="T55" s="7"/>
    </row>
    <row r="56" spans="1:20" ht="15" customHeight="1" x14ac:dyDescent="0.2">
      <c r="A56" s="10"/>
      <c r="B56" s="11"/>
      <c r="C56" s="63" t="s">
        <v>76</v>
      </c>
      <c r="D56" s="13"/>
      <c r="E56" s="10"/>
      <c r="F56" s="64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7"/>
      <c r="R56" s="7"/>
      <c r="S56" s="55"/>
      <c r="T56" s="7"/>
    </row>
    <row r="57" spans="1:20" ht="15" customHeight="1" x14ac:dyDescent="0.2">
      <c r="A57" s="10"/>
      <c r="B57" s="11"/>
      <c r="C57" s="63" t="s">
        <v>77</v>
      </c>
      <c r="D57" s="13"/>
      <c r="E57" s="10"/>
      <c r="F57" s="64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7"/>
      <c r="R57" s="7"/>
      <c r="S57" s="55"/>
      <c r="T57" s="7"/>
    </row>
    <row r="58" spans="1:20" ht="15" customHeight="1" x14ac:dyDescent="0.2">
      <c r="A58" s="10"/>
      <c r="B58" s="11"/>
      <c r="C58" s="65" t="s">
        <v>78</v>
      </c>
      <c r="D58" s="66"/>
      <c r="E58" s="10"/>
      <c r="F58" s="64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7"/>
      <c r="R58" s="7"/>
      <c r="S58" s="55"/>
      <c r="T58" s="7"/>
    </row>
    <row r="59" spans="1:20" ht="15" customHeight="1" x14ac:dyDescent="0.2">
      <c r="A59" s="10"/>
      <c r="B59" s="11"/>
      <c r="C59" s="48" t="s">
        <v>79</v>
      </c>
      <c r="D59" s="49"/>
      <c r="E59" s="51" t="s">
        <v>70</v>
      </c>
      <c r="F59" s="21">
        <v>3</v>
      </c>
      <c r="G59" s="110">
        <v>1</v>
      </c>
      <c r="H59" s="110">
        <v>1</v>
      </c>
      <c r="I59" s="110">
        <v>1</v>
      </c>
      <c r="J59" s="110">
        <v>1</v>
      </c>
      <c r="K59" s="110">
        <v>1</v>
      </c>
      <c r="L59" s="110">
        <v>1</v>
      </c>
      <c r="M59" s="110">
        <v>1</v>
      </c>
      <c r="N59" s="110">
        <v>1</v>
      </c>
      <c r="O59" s="110">
        <v>1</v>
      </c>
      <c r="P59" s="10"/>
      <c r="Q59" s="7"/>
      <c r="R59" s="7"/>
      <c r="S59" s="55"/>
      <c r="T59" s="7"/>
    </row>
    <row r="60" spans="1:20" ht="15" customHeight="1" x14ac:dyDescent="0.2">
      <c r="A60" s="10"/>
      <c r="B60" s="11"/>
      <c r="C60" s="63" t="s">
        <v>80</v>
      </c>
      <c r="D60" s="13"/>
      <c r="E60" s="51" t="s">
        <v>72</v>
      </c>
      <c r="F60" s="21">
        <v>2</v>
      </c>
      <c r="G60" s="116"/>
      <c r="H60" s="116"/>
      <c r="I60" s="116"/>
      <c r="J60" s="116"/>
      <c r="K60" s="116"/>
      <c r="L60" s="116"/>
      <c r="M60" s="116"/>
      <c r="N60" s="116"/>
      <c r="O60" s="116"/>
      <c r="P60" s="10"/>
      <c r="Q60" s="7"/>
      <c r="R60" s="7"/>
      <c r="S60" s="55"/>
      <c r="T60" s="7"/>
    </row>
    <row r="61" spans="1:20" ht="15" customHeight="1" x14ac:dyDescent="0.2">
      <c r="A61" s="10"/>
      <c r="B61" s="11"/>
      <c r="C61" s="63" t="s">
        <v>81</v>
      </c>
      <c r="D61" s="13"/>
      <c r="E61" s="51" t="s">
        <v>50</v>
      </c>
      <c r="F61" s="21">
        <v>1</v>
      </c>
      <c r="G61" s="116"/>
      <c r="H61" s="116"/>
      <c r="I61" s="116"/>
      <c r="J61" s="116"/>
      <c r="K61" s="116"/>
      <c r="L61" s="116"/>
      <c r="M61" s="116"/>
      <c r="N61" s="116"/>
      <c r="O61" s="116"/>
      <c r="P61" s="10"/>
      <c r="Q61" s="7"/>
      <c r="R61" s="7"/>
      <c r="S61" s="55"/>
      <c r="T61" s="7"/>
    </row>
    <row r="62" spans="1:20" ht="15" customHeight="1" x14ac:dyDescent="0.2">
      <c r="A62" s="10"/>
      <c r="B62" s="11"/>
      <c r="C62" s="63" t="s">
        <v>82</v>
      </c>
      <c r="D62" s="13"/>
      <c r="E62" s="51" t="s">
        <v>60</v>
      </c>
      <c r="F62" s="21">
        <v>0</v>
      </c>
      <c r="G62" s="111"/>
      <c r="H62" s="111"/>
      <c r="I62" s="111"/>
      <c r="J62" s="111"/>
      <c r="K62" s="111"/>
      <c r="L62" s="111"/>
      <c r="M62" s="111"/>
      <c r="N62" s="111"/>
      <c r="O62" s="111"/>
      <c r="P62" s="10"/>
      <c r="Q62" s="7"/>
      <c r="R62" s="7"/>
      <c r="S62" s="55"/>
      <c r="T62" s="7"/>
    </row>
    <row r="63" spans="1:20" ht="15" customHeight="1" x14ac:dyDescent="0.2">
      <c r="A63" s="10"/>
      <c r="B63" s="11"/>
      <c r="C63" s="63" t="s">
        <v>83</v>
      </c>
      <c r="D63" s="13"/>
      <c r="E63" s="10"/>
      <c r="F63" s="64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7"/>
      <c r="R63" s="7"/>
      <c r="S63" s="55"/>
      <c r="T63" s="7"/>
    </row>
    <row r="64" spans="1:20" ht="15" customHeight="1" x14ac:dyDescent="0.2">
      <c r="A64" s="10"/>
      <c r="B64" s="11"/>
      <c r="C64" s="63" t="s">
        <v>84</v>
      </c>
      <c r="D64" s="13"/>
      <c r="E64" s="10"/>
      <c r="F64" s="64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7"/>
      <c r="R64" s="7"/>
      <c r="S64" s="55"/>
      <c r="T64" s="7"/>
    </row>
    <row r="65" spans="1:20" ht="15" customHeight="1" x14ac:dyDescent="0.2">
      <c r="A65" s="10"/>
      <c r="B65" s="11"/>
      <c r="C65" s="63" t="s">
        <v>85</v>
      </c>
      <c r="D65" s="13"/>
      <c r="E65" s="10"/>
      <c r="F65" s="64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7"/>
      <c r="R65" s="7"/>
      <c r="S65" s="55"/>
      <c r="T65" s="7"/>
    </row>
    <row r="66" spans="1:20" ht="15" customHeight="1" x14ac:dyDescent="0.2">
      <c r="A66" s="10"/>
      <c r="B66" s="11"/>
      <c r="C66" s="63" t="s">
        <v>86</v>
      </c>
      <c r="D66" s="13"/>
      <c r="E66" s="10"/>
      <c r="F66" s="64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7"/>
      <c r="R66" s="7"/>
      <c r="S66" s="55"/>
      <c r="T66" s="7"/>
    </row>
    <row r="67" spans="1:20" ht="15" customHeight="1" x14ac:dyDescent="0.2">
      <c r="A67" s="10"/>
      <c r="B67" s="11"/>
      <c r="C67" s="65" t="s">
        <v>87</v>
      </c>
      <c r="D67" s="66"/>
      <c r="E67" s="10"/>
      <c r="F67" s="64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7"/>
      <c r="R67" s="7"/>
      <c r="S67" s="55"/>
      <c r="T67" s="7"/>
    </row>
    <row r="68" spans="1:20" ht="27" customHeight="1" x14ac:dyDescent="0.2">
      <c r="A68" s="34"/>
      <c r="B68" s="40">
        <v>3</v>
      </c>
      <c r="C68" s="48" t="s">
        <v>88</v>
      </c>
      <c r="D68" s="49"/>
      <c r="E68" s="67" t="s">
        <v>89</v>
      </c>
      <c r="F68" s="21">
        <v>3</v>
      </c>
      <c r="G68" s="110">
        <v>2</v>
      </c>
      <c r="H68" s="110">
        <v>2</v>
      </c>
      <c r="I68" s="110">
        <v>2</v>
      </c>
      <c r="J68" s="110">
        <v>2</v>
      </c>
      <c r="K68" s="110">
        <v>2</v>
      </c>
      <c r="L68" s="110">
        <v>2</v>
      </c>
      <c r="M68" s="110">
        <v>2</v>
      </c>
      <c r="N68" s="110">
        <v>2</v>
      </c>
      <c r="O68" s="110">
        <v>2</v>
      </c>
      <c r="P68" s="34"/>
      <c r="Q68" s="19"/>
      <c r="R68" s="19"/>
      <c r="S68" s="9"/>
      <c r="T68" s="7"/>
    </row>
    <row r="69" spans="1:20" ht="27" customHeight="1" x14ac:dyDescent="0.2">
      <c r="A69" s="34"/>
      <c r="B69" s="40"/>
      <c r="C69" s="63" t="s">
        <v>90</v>
      </c>
      <c r="D69" s="13"/>
      <c r="E69" s="67" t="s">
        <v>91</v>
      </c>
      <c r="F69" s="21">
        <v>2</v>
      </c>
      <c r="G69" s="116"/>
      <c r="H69" s="116"/>
      <c r="I69" s="116"/>
      <c r="J69" s="116"/>
      <c r="K69" s="116"/>
      <c r="L69" s="116"/>
      <c r="M69" s="116"/>
      <c r="N69" s="116"/>
      <c r="O69" s="116"/>
      <c r="P69" s="34"/>
      <c r="Q69" s="19"/>
      <c r="R69" s="19"/>
      <c r="S69" s="55"/>
      <c r="T69" s="7"/>
    </row>
    <row r="70" spans="1:20" ht="15" customHeight="1" x14ac:dyDescent="0.2">
      <c r="A70" s="34"/>
      <c r="B70" s="40"/>
      <c r="C70" s="63" t="s">
        <v>92</v>
      </c>
      <c r="D70" s="13"/>
      <c r="E70" s="51" t="s">
        <v>93</v>
      </c>
      <c r="F70" s="21">
        <v>1</v>
      </c>
      <c r="G70" s="111"/>
      <c r="H70" s="111"/>
      <c r="I70" s="111"/>
      <c r="J70" s="111"/>
      <c r="K70" s="111"/>
      <c r="L70" s="111"/>
      <c r="M70" s="111"/>
      <c r="N70" s="111"/>
      <c r="O70" s="111"/>
      <c r="P70" s="34"/>
      <c r="Q70" s="19"/>
      <c r="R70" s="19"/>
      <c r="S70" s="55"/>
      <c r="T70" s="7"/>
    </row>
    <row r="71" spans="1:20" ht="15" customHeight="1" x14ac:dyDescent="0.2">
      <c r="A71" s="34"/>
      <c r="B71" s="40"/>
      <c r="C71" s="65" t="s">
        <v>94</v>
      </c>
      <c r="D71" s="66"/>
      <c r="E71" s="34"/>
      <c r="F71" s="42"/>
      <c r="G71" s="34"/>
      <c r="H71" s="34"/>
      <c r="I71" s="34"/>
      <c r="J71" s="34"/>
      <c r="K71" s="34"/>
      <c r="L71" s="34"/>
      <c r="M71" s="34"/>
      <c r="N71" s="34"/>
      <c r="O71" s="34"/>
      <c r="P71" s="34"/>
      <c r="Q71" s="19"/>
      <c r="R71" s="19"/>
      <c r="S71" s="55"/>
      <c r="T71" s="7"/>
    </row>
    <row r="72" spans="1:20" ht="15" customHeight="1" x14ac:dyDescent="0.2">
      <c r="A72" s="34"/>
      <c r="B72" s="40">
        <v>4</v>
      </c>
      <c r="C72" s="48" t="s">
        <v>95</v>
      </c>
      <c r="D72" s="49"/>
      <c r="E72" s="34"/>
      <c r="F72" s="42"/>
      <c r="G72" s="34"/>
      <c r="H72" s="34"/>
      <c r="I72" s="34"/>
      <c r="J72" s="34"/>
      <c r="K72" s="34"/>
      <c r="L72" s="34"/>
      <c r="M72" s="34"/>
      <c r="N72" s="34"/>
      <c r="O72" s="34"/>
      <c r="P72" s="34"/>
      <c r="Q72" s="19"/>
      <c r="R72" s="19"/>
      <c r="S72" s="9"/>
      <c r="T72" s="7"/>
    </row>
    <row r="73" spans="1:20" ht="15" customHeight="1" x14ac:dyDescent="0.2">
      <c r="A73" s="34"/>
      <c r="B73" s="40"/>
      <c r="C73" s="53" t="s">
        <v>96</v>
      </c>
      <c r="D73" s="54"/>
      <c r="E73" s="51" t="s">
        <v>97</v>
      </c>
      <c r="F73" s="21">
        <v>2</v>
      </c>
      <c r="G73" s="110">
        <v>2</v>
      </c>
      <c r="H73" s="110">
        <v>2</v>
      </c>
      <c r="I73" s="110">
        <v>2</v>
      </c>
      <c r="J73" s="110">
        <v>2</v>
      </c>
      <c r="K73" s="110">
        <v>2</v>
      </c>
      <c r="L73" s="110">
        <v>2</v>
      </c>
      <c r="M73" s="110">
        <v>2</v>
      </c>
      <c r="N73" s="110">
        <v>2</v>
      </c>
      <c r="O73" s="110">
        <v>2</v>
      </c>
      <c r="P73" s="34"/>
      <c r="Q73" s="19"/>
      <c r="R73" s="19"/>
      <c r="S73" s="9"/>
      <c r="T73" s="7"/>
    </row>
    <row r="74" spans="1:20" ht="15" customHeight="1" x14ac:dyDescent="0.2">
      <c r="A74" s="34"/>
      <c r="B74" s="40"/>
      <c r="C74" s="53"/>
      <c r="D74" s="54"/>
      <c r="E74" s="51" t="s">
        <v>98</v>
      </c>
      <c r="F74" s="21">
        <v>1</v>
      </c>
      <c r="G74" s="111"/>
      <c r="H74" s="111"/>
      <c r="I74" s="111"/>
      <c r="J74" s="111"/>
      <c r="K74" s="111"/>
      <c r="L74" s="111"/>
      <c r="M74" s="111"/>
      <c r="N74" s="111"/>
      <c r="O74" s="111"/>
      <c r="P74" s="34"/>
      <c r="Q74" s="19"/>
      <c r="R74" s="19"/>
      <c r="S74" s="9"/>
      <c r="T74" s="7"/>
    </row>
    <row r="75" spans="1:20" ht="15" customHeight="1" x14ac:dyDescent="0.2">
      <c r="A75" s="34"/>
      <c r="B75" s="40"/>
      <c r="C75" s="50" t="s">
        <v>99</v>
      </c>
      <c r="D75" s="33"/>
      <c r="E75" s="51" t="s">
        <v>97</v>
      </c>
      <c r="F75" s="21">
        <v>2</v>
      </c>
      <c r="G75" s="110">
        <v>2</v>
      </c>
      <c r="H75" s="110">
        <v>2</v>
      </c>
      <c r="I75" s="110">
        <v>2</v>
      </c>
      <c r="J75" s="110">
        <v>2</v>
      </c>
      <c r="K75" s="110">
        <v>2</v>
      </c>
      <c r="L75" s="110">
        <v>2</v>
      </c>
      <c r="M75" s="110">
        <v>2</v>
      </c>
      <c r="N75" s="110">
        <v>2</v>
      </c>
      <c r="O75" s="110">
        <v>2</v>
      </c>
      <c r="P75" s="34"/>
      <c r="Q75" s="19"/>
      <c r="R75" s="19"/>
      <c r="S75" s="9"/>
      <c r="T75" s="7"/>
    </row>
    <row r="76" spans="1:20" ht="15" customHeight="1" x14ac:dyDescent="0.2">
      <c r="A76" s="34"/>
      <c r="B76" s="40"/>
      <c r="C76" s="37"/>
      <c r="D76" s="38"/>
      <c r="E76" s="51" t="s">
        <v>98</v>
      </c>
      <c r="F76" s="21">
        <v>1</v>
      </c>
      <c r="G76" s="111"/>
      <c r="H76" s="111"/>
      <c r="I76" s="111"/>
      <c r="J76" s="111"/>
      <c r="K76" s="111"/>
      <c r="L76" s="111"/>
      <c r="M76" s="111"/>
      <c r="N76" s="111"/>
      <c r="O76" s="111"/>
      <c r="P76" s="34"/>
      <c r="Q76" s="19"/>
      <c r="R76" s="19"/>
      <c r="S76" s="9"/>
      <c r="T76" s="7"/>
    </row>
    <row r="77" spans="1:20" ht="15" customHeight="1" x14ac:dyDescent="0.2">
      <c r="A77" s="68" t="s">
        <v>1</v>
      </c>
      <c r="B77" s="69"/>
      <c r="C77" s="45" t="s">
        <v>100</v>
      </c>
      <c r="D77" s="46"/>
      <c r="E77" s="46"/>
      <c r="F77" s="47"/>
      <c r="G77" s="46"/>
      <c r="H77" s="46"/>
      <c r="I77" s="46"/>
      <c r="J77" s="46"/>
      <c r="K77" s="46"/>
      <c r="L77" s="46"/>
      <c r="M77" s="46"/>
      <c r="N77" s="46"/>
      <c r="O77" s="46"/>
      <c r="P77" s="34"/>
      <c r="Q77" s="19"/>
      <c r="R77" s="19"/>
      <c r="S77" s="9"/>
      <c r="T77" s="7"/>
    </row>
    <row r="78" spans="1:20" ht="15" customHeight="1" x14ac:dyDescent="0.2">
      <c r="A78" s="34"/>
      <c r="B78" s="40">
        <v>1</v>
      </c>
      <c r="C78" s="48" t="s">
        <v>101</v>
      </c>
      <c r="D78" s="49"/>
      <c r="E78" s="51" t="s">
        <v>187</v>
      </c>
      <c r="F78" s="21">
        <v>3</v>
      </c>
      <c r="G78" s="162">
        <v>3</v>
      </c>
      <c r="H78" s="110">
        <v>3</v>
      </c>
      <c r="I78" s="162">
        <v>3</v>
      </c>
      <c r="J78" s="110">
        <v>3</v>
      </c>
      <c r="K78" s="162">
        <v>3</v>
      </c>
      <c r="L78" s="110">
        <v>3</v>
      </c>
      <c r="M78" s="162">
        <v>3</v>
      </c>
      <c r="N78" s="110">
        <v>3</v>
      </c>
      <c r="O78" s="162">
        <v>3</v>
      </c>
      <c r="P78" s="34"/>
      <c r="Q78" s="19"/>
      <c r="R78" s="19"/>
      <c r="S78" s="9"/>
      <c r="T78" s="7"/>
    </row>
    <row r="79" spans="1:20" ht="15" customHeight="1" x14ac:dyDescent="0.2">
      <c r="A79" s="34"/>
      <c r="B79" s="40"/>
      <c r="C79" s="70"/>
      <c r="D79" s="13"/>
      <c r="E79" s="29" t="s">
        <v>188</v>
      </c>
      <c r="F79" s="21">
        <v>1</v>
      </c>
      <c r="G79" s="117"/>
      <c r="H79" s="116"/>
      <c r="I79" s="117"/>
      <c r="J79" s="116"/>
      <c r="K79" s="117"/>
      <c r="L79" s="116"/>
      <c r="M79" s="117"/>
      <c r="N79" s="116"/>
      <c r="O79" s="117"/>
      <c r="P79" s="34"/>
      <c r="Q79" s="19"/>
      <c r="R79" s="19"/>
      <c r="S79" s="9"/>
      <c r="T79" s="7"/>
    </row>
    <row r="80" spans="1:20" ht="15" customHeight="1" x14ac:dyDescent="0.2">
      <c r="A80" s="34"/>
      <c r="B80" s="40"/>
      <c r="C80" s="70"/>
      <c r="D80" s="13"/>
      <c r="E80" s="29"/>
      <c r="F80" s="21"/>
      <c r="G80" s="117"/>
      <c r="H80" s="116"/>
      <c r="I80" s="117"/>
      <c r="J80" s="116"/>
      <c r="K80" s="117"/>
      <c r="L80" s="116"/>
      <c r="M80" s="117"/>
      <c r="N80" s="116"/>
      <c r="O80" s="117"/>
      <c r="P80" s="34"/>
      <c r="Q80" s="19"/>
      <c r="R80" s="19"/>
      <c r="S80" s="9"/>
      <c r="T80" s="7"/>
    </row>
    <row r="81" spans="1:20" ht="15" customHeight="1" x14ac:dyDescent="0.2">
      <c r="A81" s="34"/>
      <c r="B81" s="40"/>
      <c r="C81" s="71"/>
      <c r="D81" s="66"/>
      <c r="E81" s="29"/>
      <c r="F81" s="21"/>
      <c r="G81" s="163"/>
      <c r="H81" s="111"/>
      <c r="I81" s="163"/>
      <c r="J81" s="111"/>
      <c r="K81" s="163"/>
      <c r="L81" s="111"/>
      <c r="M81" s="163"/>
      <c r="N81" s="111"/>
      <c r="O81" s="163"/>
      <c r="P81" s="34"/>
      <c r="Q81" s="19"/>
      <c r="R81" s="19"/>
      <c r="S81" s="9"/>
      <c r="T81" s="7"/>
    </row>
    <row r="82" spans="1:20" ht="18" customHeight="1" x14ac:dyDescent="0.2">
      <c r="A82" s="34"/>
      <c r="B82" s="40">
        <v>2</v>
      </c>
      <c r="C82" s="112" t="s">
        <v>189</v>
      </c>
      <c r="D82" s="113"/>
      <c r="E82" s="14" t="s">
        <v>176</v>
      </c>
      <c r="F82" s="97">
        <v>3</v>
      </c>
      <c r="G82" s="165">
        <v>3</v>
      </c>
      <c r="H82" s="165">
        <v>3</v>
      </c>
      <c r="I82" s="165">
        <v>3</v>
      </c>
      <c r="J82" s="165">
        <v>3</v>
      </c>
      <c r="K82" s="165">
        <v>3</v>
      </c>
      <c r="L82" s="165">
        <v>3</v>
      </c>
      <c r="M82" s="165">
        <v>3</v>
      </c>
      <c r="N82" s="165">
        <v>3</v>
      </c>
      <c r="O82" s="165">
        <v>3</v>
      </c>
      <c r="P82" s="34"/>
      <c r="Q82" s="19"/>
      <c r="R82" s="19"/>
      <c r="S82" s="9"/>
      <c r="T82" s="7"/>
    </row>
    <row r="83" spans="1:20" ht="19.5" customHeight="1" x14ac:dyDescent="0.2">
      <c r="A83" s="34"/>
      <c r="B83" s="40"/>
      <c r="C83" s="114"/>
      <c r="D83" s="115"/>
      <c r="E83" s="14" t="s">
        <v>190</v>
      </c>
      <c r="F83" s="97">
        <v>1</v>
      </c>
      <c r="G83" s="111"/>
      <c r="H83" s="111"/>
      <c r="I83" s="111"/>
      <c r="J83" s="111"/>
      <c r="K83" s="111"/>
      <c r="L83" s="111"/>
      <c r="M83" s="111"/>
      <c r="N83" s="111"/>
      <c r="O83" s="111"/>
      <c r="P83" s="34"/>
      <c r="Q83" s="19"/>
      <c r="R83" s="19"/>
      <c r="S83" s="9"/>
      <c r="T83" s="7"/>
    </row>
    <row r="84" spans="1:20" ht="15" customHeight="1" x14ac:dyDescent="0.2">
      <c r="A84" s="34"/>
      <c r="B84" s="40">
        <v>3</v>
      </c>
      <c r="C84" s="48" t="s">
        <v>102</v>
      </c>
      <c r="D84" s="49"/>
      <c r="E84" s="29" t="s">
        <v>35</v>
      </c>
      <c r="F84" s="21">
        <v>3</v>
      </c>
      <c r="G84" s="110">
        <v>3</v>
      </c>
      <c r="H84" s="110">
        <v>3</v>
      </c>
      <c r="I84" s="110">
        <v>3</v>
      </c>
      <c r="J84" s="110">
        <v>3</v>
      </c>
      <c r="K84" s="110">
        <v>3</v>
      </c>
      <c r="L84" s="110">
        <v>3</v>
      </c>
      <c r="M84" s="110">
        <v>3</v>
      </c>
      <c r="N84" s="110">
        <v>3</v>
      </c>
      <c r="O84" s="110">
        <v>3</v>
      </c>
      <c r="P84" s="34"/>
      <c r="Q84" s="19"/>
      <c r="R84" s="19"/>
      <c r="S84" s="9"/>
      <c r="T84" s="7"/>
    </row>
    <row r="85" spans="1:20" ht="15" customHeight="1" x14ac:dyDescent="0.2">
      <c r="A85" s="34"/>
      <c r="B85" s="40"/>
      <c r="C85" s="71"/>
      <c r="D85" s="66"/>
      <c r="E85" s="29" t="s">
        <v>32</v>
      </c>
      <c r="F85" s="21">
        <v>0</v>
      </c>
      <c r="G85" s="111"/>
      <c r="H85" s="111"/>
      <c r="I85" s="111"/>
      <c r="J85" s="111"/>
      <c r="K85" s="111"/>
      <c r="L85" s="111"/>
      <c r="M85" s="111"/>
      <c r="N85" s="111"/>
      <c r="O85" s="111"/>
      <c r="P85" s="34"/>
      <c r="Q85" s="19"/>
      <c r="R85" s="19"/>
      <c r="S85" s="9"/>
      <c r="T85" s="7"/>
    </row>
    <row r="86" spans="1:20" ht="15" customHeight="1" x14ac:dyDescent="0.2">
      <c r="A86" s="34"/>
      <c r="B86" s="40">
        <v>4</v>
      </c>
      <c r="C86" s="48" t="s">
        <v>103</v>
      </c>
      <c r="D86" s="49"/>
      <c r="E86" s="34"/>
      <c r="F86" s="42"/>
      <c r="G86" s="34"/>
      <c r="H86" s="34"/>
      <c r="I86" s="34"/>
      <c r="J86" s="34"/>
      <c r="K86" s="34"/>
      <c r="L86" s="34"/>
      <c r="M86" s="34"/>
      <c r="N86" s="34"/>
      <c r="O86" s="34"/>
      <c r="P86" s="34"/>
      <c r="Q86" s="19"/>
      <c r="R86" s="19"/>
      <c r="S86" s="9"/>
      <c r="T86" s="7"/>
    </row>
    <row r="87" spans="1:20" ht="15" customHeight="1" x14ac:dyDescent="0.2">
      <c r="A87" s="34"/>
      <c r="B87" s="40"/>
      <c r="C87" s="63" t="s">
        <v>104</v>
      </c>
      <c r="D87" s="72"/>
      <c r="E87" s="51" t="s">
        <v>35</v>
      </c>
      <c r="F87" s="21">
        <v>3</v>
      </c>
      <c r="G87" s="162">
        <v>3</v>
      </c>
      <c r="H87" s="162">
        <v>3</v>
      </c>
      <c r="I87" s="162">
        <v>3</v>
      </c>
      <c r="J87" s="162">
        <v>3</v>
      </c>
      <c r="K87" s="162">
        <v>3</v>
      </c>
      <c r="L87" s="110">
        <v>3</v>
      </c>
      <c r="M87" s="110">
        <v>3</v>
      </c>
      <c r="N87" s="110">
        <v>3</v>
      </c>
      <c r="O87" s="110">
        <v>3</v>
      </c>
      <c r="P87" s="34"/>
      <c r="Q87" s="19"/>
      <c r="R87" s="19"/>
      <c r="S87" s="9"/>
      <c r="T87" s="7"/>
    </row>
    <row r="88" spans="1:20" ht="15" customHeight="1" x14ac:dyDescent="0.2">
      <c r="A88" s="34"/>
      <c r="B88" s="40"/>
      <c r="C88" s="63"/>
      <c r="D88" s="72"/>
      <c r="E88" s="51" t="s">
        <v>32</v>
      </c>
      <c r="F88" s="21">
        <v>0</v>
      </c>
      <c r="G88" s="163"/>
      <c r="H88" s="163"/>
      <c r="I88" s="163"/>
      <c r="J88" s="163"/>
      <c r="K88" s="163"/>
      <c r="L88" s="111"/>
      <c r="M88" s="111"/>
      <c r="N88" s="111"/>
      <c r="O88" s="111"/>
      <c r="P88" s="34"/>
      <c r="Q88" s="19"/>
      <c r="R88" s="19"/>
      <c r="S88" s="9"/>
      <c r="T88" s="7"/>
    </row>
    <row r="89" spans="1:20" ht="21.75" customHeight="1" x14ac:dyDescent="0.2">
      <c r="A89" s="34"/>
      <c r="B89" s="40"/>
      <c r="C89" s="164" t="s">
        <v>105</v>
      </c>
      <c r="D89" s="142"/>
      <c r="E89" s="51" t="s">
        <v>35</v>
      </c>
      <c r="F89" s="21">
        <v>3</v>
      </c>
      <c r="G89" s="110">
        <v>3</v>
      </c>
      <c r="H89" s="110">
        <v>3</v>
      </c>
      <c r="I89" s="110">
        <v>3</v>
      </c>
      <c r="J89" s="110">
        <v>3</v>
      </c>
      <c r="K89" s="110">
        <v>3</v>
      </c>
      <c r="L89" s="110">
        <v>3</v>
      </c>
      <c r="M89" s="110">
        <v>3</v>
      </c>
      <c r="N89" s="110">
        <v>3</v>
      </c>
      <c r="O89" s="110">
        <v>3</v>
      </c>
      <c r="P89" s="34"/>
      <c r="Q89" s="19"/>
      <c r="R89" s="19"/>
      <c r="S89" s="9"/>
      <c r="T89" s="7"/>
    </row>
    <row r="90" spans="1:20" ht="15" customHeight="1" x14ac:dyDescent="0.2">
      <c r="A90" s="34"/>
      <c r="B90" s="40"/>
      <c r="C90" s="155"/>
      <c r="D90" s="142"/>
      <c r="E90" s="51" t="s">
        <v>32</v>
      </c>
      <c r="F90" s="21">
        <v>0</v>
      </c>
      <c r="G90" s="111"/>
      <c r="H90" s="111"/>
      <c r="I90" s="111"/>
      <c r="J90" s="111"/>
      <c r="K90" s="111"/>
      <c r="L90" s="111"/>
      <c r="M90" s="111"/>
      <c r="N90" s="111"/>
      <c r="O90" s="111"/>
      <c r="P90" s="34"/>
      <c r="Q90" s="19"/>
      <c r="R90" s="19"/>
      <c r="S90" s="9"/>
      <c r="T90" s="7"/>
    </row>
    <row r="91" spans="1:20" ht="15" customHeight="1" x14ac:dyDescent="0.2">
      <c r="A91" s="34"/>
      <c r="B91" s="40"/>
      <c r="C91" s="63" t="s">
        <v>106</v>
      </c>
      <c r="D91" s="72"/>
      <c r="E91" s="51" t="s">
        <v>35</v>
      </c>
      <c r="F91" s="21">
        <v>3</v>
      </c>
      <c r="G91" s="110">
        <v>3</v>
      </c>
      <c r="H91" s="110">
        <v>3</v>
      </c>
      <c r="I91" s="110">
        <v>3</v>
      </c>
      <c r="J91" s="110">
        <v>3</v>
      </c>
      <c r="K91" s="110">
        <v>3</v>
      </c>
      <c r="L91" s="110">
        <v>3</v>
      </c>
      <c r="M91" s="110">
        <v>3</v>
      </c>
      <c r="N91" s="110">
        <v>3</v>
      </c>
      <c r="O91" s="110">
        <v>3</v>
      </c>
      <c r="P91" s="34"/>
      <c r="Q91" s="19"/>
      <c r="R91" s="19"/>
      <c r="S91" s="9"/>
      <c r="T91" s="7"/>
    </row>
    <row r="92" spans="1:20" ht="15" customHeight="1" x14ac:dyDescent="0.2">
      <c r="A92" s="34"/>
      <c r="B92" s="40"/>
      <c r="C92" s="71"/>
      <c r="D92" s="66"/>
      <c r="E92" s="51" t="s">
        <v>32</v>
      </c>
      <c r="F92" s="21">
        <v>0</v>
      </c>
      <c r="G92" s="111"/>
      <c r="H92" s="111"/>
      <c r="I92" s="111"/>
      <c r="J92" s="111"/>
      <c r="K92" s="111"/>
      <c r="L92" s="111"/>
      <c r="M92" s="111"/>
      <c r="N92" s="111"/>
      <c r="O92" s="111"/>
      <c r="P92" s="34"/>
      <c r="Q92" s="19"/>
      <c r="R92" s="19"/>
      <c r="S92" s="9"/>
      <c r="T92" s="7"/>
    </row>
    <row r="93" spans="1:20" ht="15" customHeight="1" x14ac:dyDescent="0.2">
      <c r="A93" s="34"/>
      <c r="B93" s="40">
        <v>5</v>
      </c>
      <c r="C93" s="48" t="s">
        <v>107</v>
      </c>
      <c r="D93" s="49"/>
      <c r="E93" s="29" t="s">
        <v>35</v>
      </c>
      <c r="F93" s="21">
        <v>3</v>
      </c>
      <c r="G93" s="110">
        <v>0</v>
      </c>
      <c r="H93" s="110">
        <v>0</v>
      </c>
      <c r="I93" s="110">
        <v>0</v>
      </c>
      <c r="J93" s="110">
        <v>0</v>
      </c>
      <c r="K93" s="110">
        <v>0</v>
      </c>
      <c r="L93" s="110">
        <v>0</v>
      </c>
      <c r="M93" s="110">
        <v>0</v>
      </c>
      <c r="N93" s="110">
        <v>0</v>
      </c>
      <c r="O93" s="110">
        <v>0</v>
      </c>
      <c r="P93" s="34"/>
      <c r="Q93" s="19"/>
      <c r="R93" s="19"/>
      <c r="S93" s="9"/>
      <c r="T93" s="7"/>
    </row>
    <row r="94" spans="1:20" ht="15" customHeight="1" x14ac:dyDescent="0.2">
      <c r="A94" s="34"/>
      <c r="B94" s="40"/>
      <c r="C94" s="71"/>
      <c r="D94" s="66"/>
      <c r="E94" s="29" t="s">
        <v>32</v>
      </c>
      <c r="F94" s="21">
        <v>0</v>
      </c>
      <c r="G94" s="111"/>
      <c r="H94" s="111"/>
      <c r="I94" s="111"/>
      <c r="J94" s="111"/>
      <c r="K94" s="111"/>
      <c r="L94" s="111"/>
      <c r="M94" s="111"/>
      <c r="N94" s="111"/>
      <c r="O94" s="111"/>
      <c r="P94" s="34"/>
      <c r="Q94" s="19"/>
      <c r="R94" s="19"/>
      <c r="S94" s="9"/>
      <c r="T94" s="7"/>
    </row>
    <row r="95" spans="1:20" ht="15" customHeight="1" x14ac:dyDescent="0.2">
      <c r="A95" s="34"/>
      <c r="B95" s="40">
        <v>6</v>
      </c>
      <c r="C95" s="48" t="s">
        <v>108</v>
      </c>
      <c r="D95" s="49"/>
      <c r="E95" s="29" t="s">
        <v>109</v>
      </c>
      <c r="F95" s="21">
        <v>3</v>
      </c>
      <c r="G95" s="110">
        <v>3</v>
      </c>
      <c r="H95" s="110">
        <v>3</v>
      </c>
      <c r="I95" s="110">
        <v>3</v>
      </c>
      <c r="J95" s="110">
        <v>3</v>
      </c>
      <c r="K95" s="110">
        <v>3</v>
      </c>
      <c r="L95" s="110">
        <v>3</v>
      </c>
      <c r="M95" s="110">
        <v>3</v>
      </c>
      <c r="N95" s="110">
        <v>3</v>
      </c>
      <c r="O95" s="110">
        <v>3</v>
      </c>
      <c r="P95" s="34"/>
      <c r="Q95" s="19"/>
      <c r="R95" s="19"/>
      <c r="S95" s="9"/>
      <c r="T95" s="7"/>
    </row>
    <row r="96" spans="1:20" ht="15" customHeight="1" x14ac:dyDescent="0.2">
      <c r="A96" s="34"/>
      <c r="B96" s="40"/>
      <c r="C96" s="164" t="s">
        <v>110</v>
      </c>
      <c r="D96" s="142"/>
      <c r="E96" s="29" t="s">
        <v>111</v>
      </c>
      <c r="F96" s="21">
        <v>0</v>
      </c>
      <c r="G96" s="116"/>
      <c r="H96" s="116"/>
      <c r="I96" s="116"/>
      <c r="J96" s="116"/>
      <c r="K96" s="116"/>
      <c r="L96" s="116"/>
      <c r="M96" s="116"/>
      <c r="N96" s="116"/>
      <c r="O96" s="116"/>
      <c r="P96" s="34"/>
      <c r="Q96" s="19"/>
      <c r="R96" s="19"/>
      <c r="S96" s="9"/>
      <c r="T96" s="7"/>
    </row>
    <row r="97" spans="1:20" ht="15" customHeight="1" x14ac:dyDescent="0.2">
      <c r="A97" s="34"/>
      <c r="B97" s="40"/>
      <c r="C97" s="114"/>
      <c r="D97" s="115"/>
      <c r="E97" s="29" t="s">
        <v>112</v>
      </c>
      <c r="F97" s="21">
        <v>3</v>
      </c>
      <c r="G97" s="111"/>
      <c r="H97" s="111"/>
      <c r="I97" s="111"/>
      <c r="J97" s="111"/>
      <c r="K97" s="111"/>
      <c r="L97" s="111"/>
      <c r="M97" s="111"/>
      <c r="N97" s="111"/>
      <c r="O97" s="111"/>
      <c r="P97" s="34"/>
      <c r="Q97" s="19"/>
      <c r="R97" s="19"/>
      <c r="S97" s="9"/>
      <c r="T97" s="7"/>
    </row>
    <row r="98" spans="1:20" ht="15" customHeight="1" x14ac:dyDescent="0.2">
      <c r="A98" s="34"/>
      <c r="B98" s="40">
        <v>7</v>
      </c>
      <c r="C98" s="48" t="s">
        <v>113</v>
      </c>
      <c r="D98" s="49"/>
      <c r="E98" s="29" t="s">
        <v>35</v>
      </c>
      <c r="F98" s="21">
        <v>3</v>
      </c>
      <c r="G98" s="110">
        <v>3</v>
      </c>
      <c r="H98" s="110">
        <v>3</v>
      </c>
      <c r="I98" s="110">
        <v>3</v>
      </c>
      <c r="J98" s="110">
        <v>3</v>
      </c>
      <c r="K98" s="110">
        <v>3</v>
      </c>
      <c r="L98" s="110">
        <v>3</v>
      </c>
      <c r="M98" s="110">
        <v>3</v>
      </c>
      <c r="N98" s="110">
        <v>3</v>
      </c>
      <c r="O98" s="110">
        <v>3</v>
      </c>
      <c r="P98" s="34"/>
      <c r="Q98" s="19"/>
      <c r="R98" s="19"/>
      <c r="S98" s="9"/>
      <c r="T98" s="7"/>
    </row>
    <row r="99" spans="1:20" ht="15" customHeight="1" x14ac:dyDescent="0.2">
      <c r="A99" s="34"/>
      <c r="B99" s="40"/>
      <c r="C99" s="71"/>
      <c r="D99" s="66"/>
      <c r="E99" s="29" t="s">
        <v>32</v>
      </c>
      <c r="F99" s="21">
        <v>0</v>
      </c>
      <c r="G99" s="111"/>
      <c r="H99" s="111"/>
      <c r="I99" s="111"/>
      <c r="J99" s="111"/>
      <c r="K99" s="111"/>
      <c r="L99" s="111"/>
      <c r="M99" s="111"/>
      <c r="N99" s="111"/>
      <c r="O99" s="111"/>
      <c r="P99" s="34"/>
      <c r="Q99" s="19"/>
      <c r="R99" s="19"/>
      <c r="S99" s="9"/>
      <c r="T99" s="7"/>
    </row>
    <row r="100" spans="1:20" ht="15" customHeight="1" x14ac:dyDescent="0.2">
      <c r="A100" s="34"/>
      <c r="B100" s="40">
        <v>8</v>
      </c>
      <c r="C100" s="48" t="s">
        <v>114</v>
      </c>
      <c r="D100" s="49"/>
      <c r="E100" s="29" t="s">
        <v>115</v>
      </c>
      <c r="F100" s="21">
        <v>3</v>
      </c>
      <c r="G100" s="110">
        <v>2</v>
      </c>
      <c r="H100" s="110">
        <v>2</v>
      </c>
      <c r="I100" s="110">
        <v>2</v>
      </c>
      <c r="J100" s="110">
        <v>2</v>
      </c>
      <c r="K100" s="110">
        <v>2</v>
      </c>
      <c r="L100" s="110">
        <v>2</v>
      </c>
      <c r="M100" s="110">
        <v>2</v>
      </c>
      <c r="N100" s="110">
        <v>2</v>
      </c>
      <c r="O100" s="110">
        <v>2</v>
      </c>
      <c r="P100" s="34"/>
      <c r="Q100" s="19"/>
      <c r="R100" s="19"/>
      <c r="S100" s="9"/>
      <c r="T100" s="7"/>
    </row>
    <row r="101" spans="1:20" ht="15" customHeight="1" x14ac:dyDescent="0.2">
      <c r="A101" s="34"/>
      <c r="B101" s="40"/>
      <c r="C101" s="70"/>
      <c r="D101" s="13"/>
      <c r="E101" s="29" t="s">
        <v>116</v>
      </c>
      <c r="F101" s="21">
        <v>2</v>
      </c>
      <c r="G101" s="116"/>
      <c r="H101" s="116"/>
      <c r="I101" s="116"/>
      <c r="J101" s="116"/>
      <c r="K101" s="116"/>
      <c r="L101" s="116"/>
      <c r="M101" s="116"/>
      <c r="N101" s="116"/>
      <c r="O101" s="116"/>
      <c r="P101" s="34"/>
      <c r="Q101" s="19"/>
      <c r="R101" s="19"/>
      <c r="S101" s="9"/>
      <c r="T101" s="7"/>
    </row>
    <row r="102" spans="1:20" ht="15" customHeight="1" x14ac:dyDescent="0.2">
      <c r="A102" s="34"/>
      <c r="B102" s="40"/>
      <c r="C102" s="71"/>
      <c r="D102" s="66"/>
      <c r="E102" s="29" t="s">
        <v>32</v>
      </c>
      <c r="F102" s="21">
        <v>0</v>
      </c>
      <c r="G102" s="111"/>
      <c r="H102" s="111"/>
      <c r="I102" s="111"/>
      <c r="J102" s="111"/>
      <c r="K102" s="111"/>
      <c r="L102" s="111"/>
      <c r="M102" s="111"/>
      <c r="N102" s="111"/>
      <c r="O102" s="111"/>
      <c r="P102" s="34"/>
      <c r="Q102" s="19"/>
      <c r="R102" s="19"/>
      <c r="S102" s="9"/>
      <c r="T102" s="7"/>
    </row>
    <row r="103" spans="1:20" ht="21.75" customHeight="1" x14ac:dyDescent="0.2">
      <c r="A103" s="34"/>
      <c r="B103" s="40">
        <v>9</v>
      </c>
      <c r="C103" s="112" t="s">
        <v>117</v>
      </c>
      <c r="D103" s="113"/>
      <c r="E103" s="29" t="s">
        <v>118</v>
      </c>
      <c r="F103" s="21">
        <v>3</v>
      </c>
      <c r="G103" s="110">
        <v>3</v>
      </c>
      <c r="H103" s="110">
        <v>3</v>
      </c>
      <c r="I103" s="110">
        <v>3</v>
      </c>
      <c r="J103" s="110">
        <v>3</v>
      </c>
      <c r="K103" s="110">
        <v>3</v>
      </c>
      <c r="L103" s="110">
        <v>3</v>
      </c>
      <c r="M103" s="110">
        <v>3</v>
      </c>
      <c r="N103" s="110">
        <v>3</v>
      </c>
      <c r="O103" s="110">
        <v>3</v>
      </c>
      <c r="P103" s="34"/>
      <c r="Q103" s="19"/>
      <c r="R103" s="19"/>
      <c r="S103" s="9"/>
      <c r="T103" s="7"/>
    </row>
    <row r="104" spans="1:20" ht="21.75" customHeight="1" x14ac:dyDescent="0.2">
      <c r="A104" s="34"/>
      <c r="B104" s="40"/>
      <c r="C104" s="114"/>
      <c r="D104" s="115"/>
      <c r="E104" s="29" t="s">
        <v>119</v>
      </c>
      <c r="F104" s="21">
        <v>0</v>
      </c>
      <c r="G104" s="111"/>
      <c r="H104" s="111"/>
      <c r="I104" s="111"/>
      <c r="J104" s="111"/>
      <c r="K104" s="111"/>
      <c r="L104" s="111"/>
      <c r="M104" s="111"/>
      <c r="N104" s="111"/>
      <c r="O104" s="111"/>
      <c r="P104" s="34"/>
      <c r="Q104" s="19"/>
      <c r="R104" s="19"/>
      <c r="S104" s="9"/>
      <c r="T104" s="7"/>
    </row>
    <row r="105" spans="1:20" ht="21.75" customHeight="1" x14ac:dyDescent="0.2">
      <c r="A105" s="73" t="s">
        <v>13</v>
      </c>
      <c r="B105" s="74"/>
      <c r="C105" s="75" t="s">
        <v>120</v>
      </c>
      <c r="D105" s="75"/>
      <c r="E105" s="75"/>
      <c r="F105" s="74"/>
      <c r="G105" s="75"/>
      <c r="H105" s="75"/>
      <c r="I105" s="75"/>
      <c r="J105" s="75"/>
      <c r="K105" s="75"/>
      <c r="L105" s="75"/>
      <c r="M105" s="75"/>
      <c r="N105" s="75"/>
      <c r="O105" s="75"/>
      <c r="P105" s="34"/>
      <c r="Q105" s="19"/>
      <c r="R105" s="19"/>
      <c r="S105" s="9"/>
      <c r="T105" s="7"/>
    </row>
    <row r="106" spans="1:20" ht="15" customHeight="1" x14ac:dyDescent="0.2">
      <c r="A106" s="34"/>
      <c r="B106" s="40">
        <v>1</v>
      </c>
      <c r="C106" s="147" t="s">
        <v>121</v>
      </c>
      <c r="D106" s="113"/>
      <c r="E106" s="29" t="s">
        <v>122</v>
      </c>
      <c r="F106" s="21">
        <v>3</v>
      </c>
      <c r="G106" s="162">
        <v>0</v>
      </c>
      <c r="H106" s="162">
        <v>0</v>
      </c>
      <c r="I106" s="162">
        <v>0</v>
      </c>
      <c r="J106" s="162">
        <v>0</v>
      </c>
      <c r="K106" s="162">
        <v>0</v>
      </c>
      <c r="L106" s="110">
        <v>0</v>
      </c>
      <c r="M106" s="110">
        <v>0</v>
      </c>
      <c r="N106" s="110">
        <v>0</v>
      </c>
      <c r="O106" s="110">
        <v>0</v>
      </c>
      <c r="P106" s="34"/>
      <c r="Q106" s="19"/>
      <c r="R106" s="19"/>
      <c r="S106" s="9"/>
      <c r="T106" s="7"/>
    </row>
    <row r="107" spans="1:20" ht="15" customHeight="1" x14ac:dyDescent="0.2">
      <c r="A107" s="34"/>
      <c r="B107" s="40"/>
      <c r="C107" s="60"/>
      <c r="D107" s="54"/>
      <c r="E107" s="29" t="s">
        <v>123</v>
      </c>
      <c r="F107" s="21">
        <v>2</v>
      </c>
      <c r="G107" s="117"/>
      <c r="H107" s="117"/>
      <c r="I107" s="117"/>
      <c r="J107" s="117"/>
      <c r="K107" s="117"/>
      <c r="L107" s="116"/>
      <c r="M107" s="116"/>
      <c r="N107" s="116"/>
      <c r="O107" s="116"/>
      <c r="P107" s="34"/>
      <c r="Q107" s="19"/>
      <c r="R107" s="19"/>
      <c r="S107" s="9"/>
      <c r="T107" s="7"/>
    </row>
    <row r="108" spans="1:20" ht="15" customHeight="1" x14ac:dyDescent="0.2">
      <c r="A108" s="34"/>
      <c r="B108" s="40"/>
      <c r="C108" s="60"/>
      <c r="D108" s="54"/>
      <c r="E108" s="29" t="s">
        <v>124</v>
      </c>
      <c r="F108" s="21">
        <v>1</v>
      </c>
      <c r="G108" s="117"/>
      <c r="H108" s="117"/>
      <c r="I108" s="117"/>
      <c r="J108" s="117"/>
      <c r="K108" s="117"/>
      <c r="L108" s="116"/>
      <c r="M108" s="116"/>
      <c r="N108" s="116"/>
      <c r="O108" s="116"/>
      <c r="P108" s="34"/>
      <c r="Q108" s="19"/>
      <c r="R108" s="19"/>
      <c r="S108" s="9"/>
      <c r="T108" s="7"/>
    </row>
    <row r="109" spans="1:20" ht="15" customHeight="1" x14ac:dyDescent="0.2">
      <c r="A109" s="34"/>
      <c r="B109" s="40"/>
      <c r="C109" s="60"/>
      <c r="D109" s="54"/>
      <c r="E109" s="76" t="s">
        <v>32</v>
      </c>
      <c r="F109" s="77">
        <v>0</v>
      </c>
      <c r="G109" s="163"/>
      <c r="H109" s="163"/>
      <c r="I109" s="163"/>
      <c r="J109" s="163"/>
      <c r="K109" s="163"/>
      <c r="L109" s="154"/>
      <c r="M109" s="154"/>
      <c r="N109" s="154"/>
      <c r="O109" s="154"/>
      <c r="P109" s="34"/>
      <c r="Q109" s="19"/>
      <c r="R109" s="19"/>
      <c r="S109" s="9"/>
      <c r="T109" s="7"/>
    </row>
    <row r="110" spans="1:20" ht="15" customHeight="1" x14ac:dyDescent="0.2">
      <c r="A110" s="34"/>
      <c r="B110" s="40"/>
      <c r="C110" s="78" t="s">
        <v>125</v>
      </c>
      <c r="D110" s="79"/>
      <c r="E110" s="79"/>
      <c r="F110" s="80"/>
      <c r="G110" s="81"/>
      <c r="H110" s="81"/>
      <c r="I110" s="81"/>
      <c r="J110" s="81"/>
      <c r="K110" s="81"/>
      <c r="L110" s="81"/>
      <c r="M110" s="81"/>
      <c r="N110" s="81"/>
      <c r="O110" s="81"/>
      <c r="P110" s="34"/>
      <c r="Q110" s="19"/>
      <c r="R110" s="19"/>
      <c r="S110" s="9"/>
      <c r="T110" s="7"/>
    </row>
    <row r="111" spans="1:20" ht="15" customHeight="1" x14ac:dyDescent="0.2">
      <c r="A111" s="39"/>
      <c r="B111" s="40">
        <v>2</v>
      </c>
      <c r="C111" s="157" t="s">
        <v>126</v>
      </c>
      <c r="D111" s="158"/>
      <c r="E111" s="82" t="s">
        <v>133</v>
      </c>
      <c r="F111" s="83">
        <v>3</v>
      </c>
      <c r="G111" s="117">
        <v>3</v>
      </c>
      <c r="H111" s="117">
        <v>3</v>
      </c>
      <c r="I111" s="117">
        <v>3</v>
      </c>
      <c r="J111" s="117">
        <v>3</v>
      </c>
      <c r="K111" s="117">
        <v>3</v>
      </c>
      <c r="L111" s="117">
        <v>3</v>
      </c>
      <c r="M111" s="117">
        <v>3</v>
      </c>
      <c r="N111" s="117">
        <v>3</v>
      </c>
      <c r="O111" s="117">
        <v>3</v>
      </c>
      <c r="P111" s="34"/>
      <c r="Q111" s="19"/>
      <c r="R111" s="19"/>
      <c r="S111" s="9"/>
      <c r="T111" s="7"/>
    </row>
    <row r="112" spans="1:20" ht="15" customHeight="1" x14ac:dyDescent="0.2">
      <c r="A112" s="39"/>
      <c r="B112" s="40"/>
      <c r="C112" s="155"/>
      <c r="D112" s="142"/>
      <c r="E112" s="29" t="s">
        <v>191</v>
      </c>
      <c r="F112" s="21">
        <v>2</v>
      </c>
      <c r="G112" s="116"/>
      <c r="H112" s="116"/>
      <c r="I112" s="116"/>
      <c r="J112" s="116"/>
      <c r="K112" s="116"/>
      <c r="L112" s="116"/>
      <c r="M112" s="116"/>
      <c r="N112" s="116"/>
      <c r="O112" s="116"/>
      <c r="P112" s="34"/>
      <c r="Q112" s="19"/>
      <c r="R112" s="19"/>
      <c r="S112" s="9"/>
      <c r="T112" s="7"/>
    </row>
    <row r="113" spans="1:20" ht="15" customHeight="1" x14ac:dyDescent="0.2">
      <c r="A113" s="39"/>
      <c r="B113" s="40"/>
      <c r="C113" s="114"/>
      <c r="D113" s="115"/>
      <c r="E113" s="29" t="s">
        <v>192</v>
      </c>
      <c r="F113" s="21">
        <v>1</v>
      </c>
      <c r="G113" s="111"/>
      <c r="H113" s="111"/>
      <c r="I113" s="111"/>
      <c r="J113" s="111"/>
      <c r="K113" s="111"/>
      <c r="L113" s="111"/>
      <c r="M113" s="111"/>
      <c r="N113" s="111"/>
      <c r="O113" s="111"/>
      <c r="P113" s="34"/>
      <c r="Q113" s="19"/>
      <c r="R113" s="19"/>
      <c r="S113" s="9"/>
      <c r="T113" s="7"/>
    </row>
    <row r="114" spans="1:20" ht="15" customHeight="1" x14ac:dyDescent="0.2">
      <c r="A114" s="39"/>
      <c r="B114" s="40">
        <v>3</v>
      </c>
      <c r="C114" s="159" t="s">
        <v>130</v>
      </c>
      <c r="D114" s="123"/>
      <c r="E114" s="108" t="s">
        <v>127</v>
      </c>
      <c r="F114" s="107">
        <v>3</v>
      </c>
      <c r="G114" s="118"/>
      <c r="H114" s="118"/>
      <c r="I114" s="118"/>
      <c r="J114" s="118"/>
      <c r="K114" s="118"/>
      <c r="L114" s="118"/>
      <c r="M114" s="118"/>
      <c r="N114" s="118"/>
      <c r="O114" s="118"/>
      <c r="P114" s="10"/>
      <c r="Q114" s="7"/>
      <c r="R114" s="19"/>
      <c r="S114" s="9"/>
      <c r="T114" s="7"/>
    </row>
    <row r="115" spans="1:20" ht="15" customHeight="1" x14ac:dyDescent="0.2">
      <c r="A115" s="39"/>
      <c r="B115" s="40"/>
      <c r="C115" s="160"/>
      <c r="D115" s="161"/>
      <c r="E115" s="106" t="s">
        <v>128</v>
      </c>
      <c r="F115" s="107">
        <v>2</v>
      </c>
      <c r="G115" s="156"/>
      <c r="H115" s="156"/>
      <c r="I115" s="156"/>
      <c r="J115" s="156"/>
      <c r="K115" s="156"/>
      <c r="L115" s="156"/>
      <c r="M115" s="156"/>
      <c r="N115" s="156"/>
      <c r="O115" s="156"/>
      <c r="P115" s="10"/>
      <c r="Q115" s="7"/>
      <c r="R115" s="19"/>
      <c r="S115" s="9"/>
      <c r="T115" s="7"/>
    </row>
    <row r="116" spans="1:20" ht="15" customHeight="1" x14ac:dyDescent="0.2">
      <c r="A116" s="39"/>
      <c r="B116" s="40"/>
      <c r="C116" s="124"/>
      <c r="D116" s="125"/>
      <c r="E116" s="106" t="s">
        <v>129</v>
      </c>
      <c r="F116" s="107">
        <v>1</v>
      </c>
      <c r="G116" s="119"/>
      <c r="H116" s="119"/>
      <c r="I116" s="119"/>
      <c r="J116" s="119"/>
      <c r="K116" s="119"/>
      <c r="L116" s="119"/>
      <c r="M116" s="119"/>
      <c r="N116" s="119"/>
      <c r="O116" s="119"/>
      <c r="P116" s="10"/>
      <c r="Q116" s="7"/>
      <c r="R116" s="19"/>
      <c r="S116" s="9"/>
      <c r="T116" s="7"/>
    </row>
    <row r="117" spans="1:20" ht="15" customHeight="1" x14ac:dyDescent="0.2">
      <c r="A117" s="39"/>
      <c r="B117" s="40">
        <v>4</v>
      </c>
      <c r="C117" s="48" t="s">
        <v>131</v>
      </c>
      <c r="D117" s="49"/>
      <c r="E117" s="29" t="s">
        <v>193</v>
      </c>
      <c r="F117" s="21">
        <v>3</v>
      </c>
      <c r="G117" s="110">
        <v>1</v>
      </c>
      <c r="H117" s="110">
        <v>1</v>
      </c>
      <c r="I117" s="110">
        <v>1</v>
      </c>
      <c r="J117" s="110">
        <v>1</v>
      </c>
      <c r="K117" s="110">
        <v>1</v>
      </c>
      <c r="L117" s="110">
        <v>1</v>
      </c>
      <c r="M117" s="110">
        <v>1</v>
      </c>
      <c r="N117" s="110">
        <v>1</v>
      </c>
      <c r="O117" s="110">
        <v>1</v>
      </c>
      <c r="P117" s="10"/>
      <c r="Q117" s="7"/>
      <c r="R117" s="19"/>
      <c r="S117" s="9"/>
      <c r="T117" s="7"/>
    </row>
    <row r="118" spans="1:20" ht="15" customHeight="1" x14ac:dyDescent="0.2">
      <c r="A118" s="39"/>
      <c r="B118" s="40"/>
      <c r="C118" s="70"/>
      <c r="D118" s="13"/>
      <c r="E118" s="29" t="s">
        <v>194</v>
      </c>
      <c r="F118" s="21">
        <v>2</v>
      </c>
      <c r="G118" s="116"/>
      <c r="H118" s="116"/>
      <c r="I118" s="116"/>
      <c r="J118" s="116"/>
      <c r="K118" s="116"/>
      <c r="L118" s="116"/>
      <c r="M118" s="116"/>
      <c r="N118" s="116"/>
      <c r="O118" s="116"/>
      <c r="P118" s="34"/>
      <c r="Q118" s="19"/>
      <c r="R118" s="19"/>
      <c r="S118" s="9"/>
      <c r="T118" s="7"/>
    </row>
    <row r="119" spans="1:20" ht="15" customHeight="1" x14ac:dyDescent="0.2">
      <c r="A119" s="39"/>
      <c r="B119" s="40"/>
      <c r="C119" s="71"/>
      <c r="D119" s="66"/>
      <c r="E119" s="29" t="s">
        <v>192</v>
      </c>
      <c r="F119" s="21">
        <v>1</v>
      </c>
      <c r="G119" s="111"/>
      <c r="H119" s="111"/>
      <c r="I119" s="111"/>
      <c r="J119" s="111"/>
      <c r="K119" s="111"/>
      <c r="L119" s="111"/>
      <c r="M119" s="111"/>
      <c r="N119" s="111"/>
      <c r="O119" s="111"/>
      <c r="P119" s="34"/>
      <c r="Q119" s="19"/>
      <c r="R119" s="19"/>
      <c r="S119" s="9"/>
      <c r="T119" s="7"/>
    </row>
    <row r="120" spans="1:20" ht="15" customHeight="1" x14ac:dyDescent="0.2">
      <c r="A120" s="39"/>
      <c r="B120" s="40">
        <v>5</v>
      </c>
      <c r="C120" s="48" t="s">
        <v>132</v>
      </c>
      <c r="D120" s="49"/>
      <c r="E120" s="29" t="s">
        <v>195</v>
      </c>
      <c r="F120" s="21">
        <v>3</v>
      </c>
      <c r="G120" s="110">
        <v>1</v>
      </c>
      <c r="H120" s="110">
        <v>1</v>
      </c>
      <c r="I120" s="110">
        <v>1</v>
      </c>
      <c r="J120" s="110">
        <v>1</v>
      </c>
      <c r="K120" s="110">
        <v>1</v>
      </c>
      <c r="L120" s="110">
        <v>1</v>
      </c>
      <c r="M120" s="110">
        <v>1</v>
      </c>
      <c r="N120" s="110">
        <v>1</v>
      </c>
      <c r="O120" s="110">
        <v>1</v>
      </c>
      <c r="P120" s="34"/>
      <c r="Q120" s="19"/>
      <c r="R120" s="19"/>
      <c r="S120" s="9"/>
      <c r="T120" s="7"/>
    </row>
    <row r="121" spans="1:20" ht="15" customHeight="1" x14ac:dyDescent="0.2">
      <c r="A121" s="39"/>
      <c r="B121" s="40"/>
      <c r="C121" s="70"/>
      <c r="D121" s="13"/>
      <c r="E121" s="29" t="s">
        <v>196</v>
      </c>
      <c r="F121" s="21">
        <v>2</v>
      </c>
      <c r="G121" s="116"/>
      <c r="H121" s="116"/>
      <c r="I121" s="116"/>
      <c r="J121" s="116"/>
      <c r="K121" s="116"/>
      <c r="L121" s="116"/>
      <c r="M121" s="116"/>
      <c r="N121" s="116"/>
      <c r="O121" s="116"/>
      <c r="P121" s="34"/>
      <c r="Q121" s="19"/>
      <c r="R121" s="19"/>
      <c r="S121" s="9"/>
      <c r="T121" s="7"/>
    </row>
    <row r="122" spans="1:20" ht="15" customHeight="1" x14ac:dyDescent="0.2">
      <c r="A122" s="39"/>
      <c r="B122" s="40"/>
      <c r="C122" s="71"/>
      <c r="D122" s="66"/>
      <c r="E122" s="29" t="s">
        <v>129</v>
      </c>
      <c r="F122" s="21">
        <v>1</v>
      </c>
      <c r="G122" s="111"/>
      <c r="H122" s="111"/>
      <c r="I122" s="111"/>
      <c r="J122" s="111"/>
      <c r="K122" s="111"/>
      <c r="L122" s="111"/>
      <c r="M122" s="111"/>
      <c r="N122" s="111"/>
      <c r="O122" s="111"/>
      <c r="P122" s="34"/>
      <c r="Q122" s="19"/>
      <c r="R122" s="19"/>
      <c r="S122" s="9"/>
      <c r="T122" s="7"/>
    </row>
    <row r="123" spans="1:20" ht="15" customHeight="1" x14ac:dyDescent="0.2">
      <c r="A123" s="39"/>
      <c r="B123" s="40">
        <v>6</v>
      </c>
      <c r="C123" s="48" t="s">
        <v>134</v>
      </c>
      <c r="D123" s="49"/>
      <c r="E123" s="29" t="s">
        <v>135</v>
      </c>
      <c r="F123" s="21">
        <v>3</v>
      </c>
      <c r="G123" s="110">
        <v>3</v>
      </c>
      <c r="H123" s="110">
        <v>3</v>
      </c>
      <c r="I123" s="110">
        <v>3</v>
      </c>
      <c r="J123" s="110">
        <v>3</v>
      </c>
      <c r="K123" s="110">
        <v>3</v>
      </c>
      <c r="L123" s="110">
        <v>3</v>
      </c>
      <c r="M123" s="110">
        <v>3</v>
      </c>
      <c r="N123" s="110">
        <v>3</v>
      </c>
      <c r="O123" s="110">
        <v>3</v>
      </c>
      <c r="P123" s="34"/>
      <c r="Q123" s="19"/>
      <c r="R123" s="19"/>
      <c r="S123" s="9"/>
      <c r="T123" s="7"/>
    </row>
    <row r="124" spans="1:20" ht="15" customHeight="1" x14ac:dyDescent="0.2">
      <c r="A124" s="39"/>
      <c r="B124" s="40"/>
      <c r="C124" s="70"/>
      <c r="D124" s="13"/>
      <c r="E124" s="29" t="s">
        <v>136</v>
      </c>
      <c r="F124" s="21">
        <v>2</v>
      </c>
      <c r="G124" s="116"/>
      <c r="H124" s="116"/>
      <c r="I124" s="116"/>
      <c r="J124" s="116"/>
      <c r="K124" s="116"/>
      <c r="L124" s="116"/>
      <c r="M124" s="116"/>
      <c r="N124" s="116"/>
      <c r="O124" s="116"/>
      <c r="P124" s="34"/>
      <c r="Q124" s="19"/>
      <c r="R124" s="19"/>
      <c r="S124" s="9"/>
      <c r="T124" s="7"/>
    </row>
    <row r="125" spans="1:20" ht="15" customHeight="1" x14ac:dyDescent="0.2">
      <c r="A125" s="39"/>
      <c r="B125" s="40"/>
      <c r="C125" s="71"/>
      <c r="D125" s="66"/>
      <c r="E125" s="29" t="s">
        <v>137</v>
      </c>
      <c r="F125" s="21">
        <v>1</v>
      </c>
      <c r="G125" s="111"/>
      <c r="H125" s="111"/>
      <c r="I125" s="111"/>
      <c r="J125" s="111"/>
      <c r="K125" s="111"/>
      <c r="L125" s="111"/>
      <c r="M125" s="111"/>
      <c r="N125" s="111"/>
      <c r="O125" s="111"/>
      <c r="P125" s="34"/>
      <c r="Q125" s="19"/>
      <c r="R125" s="19"/>
      <c r="S125" s="9"/>
      <c r="T125" s="7"/>
    </row>
    <row r="126" spans="1:20" ht="15" customHeight="1" x14ac:dyDescent="0.2">
      <c r="A126" s="39"/>
      <c r="B126" s="40">
        <v>7</v>
      </c>
      <c r="C126" s="48" t="s">
        <v>138</v>
      </c>
      <c r="D126" s="49"/>
      <c r="E126" s="29" t="s">
        <v>139</v>
      </c>
      <c r="F126" s="21">
        <v>3</v>
      </c>
      <c r="G126" s="110">
        <v>3</v>
      </c>
      <c r="H126" s="110">
        <v>3</v>
      </c>
      <c r="I126" s="110">
        <v>3</v>
      </c>
      <c r="J126" s="110">
        <v>3</v>
      </c>
      <c r="K126" s="110">
        <v>3</v>
      </c>
      <c r="L126" s="110">
        <v>3</v>
      </c>
      <c r="M126" s="110">
        <v>3</v>
      </c>
      <c r="N126" s="110">
        <v>3</v>
      </c>
      <c r="O126" s="110">
        <v>3</v>
      </c>
      <c r="P126" s="34"/>
      <c r="Q126" s="19"/>
      <c r="R126" s="19"/>
      <c r="S126" s="9"/>
      <c r="T126" s="7"/>
    </row>
    <row r="127" spans="1:20" ht="15" customHeight="1" x14ac:dyDescent="0.2">
      <c r="A127" s="39"/>
      <c r="B127" s="40"/>
      <c r="C127" s="70"/>
      <c r="D127" s="13"/>
      <c r="E127" s="29" t="s">
        <v>140</v>
      </c>
      <c r="F127" s="21">
        <v>2</v>
      </c>
      <c r="G127" s="116"/>
      <c r="H127" s="116"/>
      <c r="I127" s="116"/>
      <c r="J127" s="116"/>
      <c r="K127" s="116"/>
      <c r="L127" s="116"/>
      <c r="M127" s="116"/>
      <c r="N127" s="116"/>
      <c r="O127" s="116"/>
      <c r="P127" s="34"/>
      <c r="Q127" s="19"/>
      <c r="R127" s="19"/>
      <c r="S127" s="9"/>
      <c r="T127" s="7"/>
    </row>
    <row r="128" spans="1:20" ht="15" customHeight="1" x14ac:dyDescent="0.2">
      <c r="A128" s="39"/>
      <c r="B128" s="40"/>
      <c r="C128" s="71"/>
      <c r="D128" s="66"/>
      <c r="E128" s="29" t="s">
        <v>129</v>
      </c>
      <c r="F128" s="21">
        <v>1</v>
      </c>
      <c r="G128" s="111"/>
      <c r="H128" s="111"/>
      <c r="I128" s="111"/>
      <c r="J128" s="111"/>
      <c r="K128" s="111"/>
      <c r="L128" s="111"/>
      <c r="M128" s="111"/>
      <c r="N128" s="111"/>
      <c r="O128" s="111"/>
      <c r="P128" s="34"/>
      <c r="Q128" s="19"/>
      <c r="R128" s="19"/>
      <c r="S128" s="9"/>
      <c r="T128" s="7"/>
    </row>
    <row r="129" spans="1:20" ht="15" customHeight="1" x14ac:dyDescent="0.2">
      <c r="A129" s="39"/>
      <c r="B129" s="40">
        <v>8</v>
      </c>
      <c r="C129" s="112" t="s">
        <v>141</v>
      </c>
      <c r="D129" s="113"/>
      <c r="E129" s="29" t="s">
        <v>197</v>
      </c>
      <c r="F129" s="21">
        <v>2</v>
      </c>
      <c r="G129" s="110">
        <v>2</v>
      </c>
      <c r="H129" s="110">
        <v>2</v>
      </c>
      <c r="I129" s="110">
        <v>2</v>
      </c>
      <c r="J129" s="110">
        <v>2</v>
      </c>
      <c r="K129" s="110">
        <v>2</v>
      </c>
      <c r="L129" s="110">
        <v>2</v>
      </c>
      <c r="M129" s="110">
        <v>2</v>
      </c>
      <c r="N129" s="110">
        <v>2</v>
      </c>
      <c r="O129" s="110">
        <v>2</v>
      </c>
      <c r="P129" s="34"/>
      <c r="Q129" s="19"/>
      <c r="R129" s="19"/>
      <c r="S129" s="9"/>
      <c r="T129" s="7"/>
    </row>
    <row r="130" spans="1:20" ht="15" customHeight="1" x14ac:dyDescent="0.2">
      <c r="A130" s="39"/>
      <c r="B130" s="40"/>
      <c r="C130" s="155"/>
      <c r="D130" s="142"/>
      <c r="E130" s="29" t="s">
        <v>111</v>
      </c>
      <c r="F130" s="21">
        <v>0</v>
      </c>
      <c r="G130" s="116"/>
      <c r="H130" s="116"/>
      <c r="I130" s="116"/>
      <c r="J130" s="116"/>
      <c r="K130" s="116"/>
      <c r="L130" s="116"/>
      <c r="M130" s="116"/>
      <c r="N130" s="116"/>
      <c r="O130" s="116"/>
      <c r="P130" s="34"/>
      <c r="Q130" s="19"/>
      <c r="R130" s="19"/>
      <c r="S130" s="9"/>
      <c r="T130" s="7"/>
    </row>
    <row r="131" spans="1:20" ht="15" customHeight="1" x14ac:dyDescent="0.2">
      <c r="A131" s="39"/>
      <c r="B131" s="40"/>
      <c r="C131" s="114"/>
      <c r="D131" s="115"/>
      <c r="E131" s="29" t="s">
        <v>198</v>
      </c>
      <c r="F131" s="21">
        <v>2</v>
      </c>
      <c r="G131" s="111"/>
      <c r="H131" s="111"/>
      <c r="I131" s="111"/>
      <c r="J131" s="111"/>
      <c r="K131" s="111"/>
      <c r="L131" s="111"/>
      <c r="M131" s="111"/>
      <c r="N131" s="111"/>
      <c r="O131" s="111"/>
      <c r="P131" s="34"/>
      <c r="Q131" s="19"/>
      <c r="R131" s="19"/>
      <c r="S131" s="9"/>
      <c r="T131" s="7"/>
    </row>
    <row r="132" spans="1:20" ht="15" customHeight="1" x14ac:dyDescent="0.2">
      <c r="A132" s="39"/>
      <c r="B132" s="40">
        <v>9</v>
      </c>
      <c r="C132" s="48" t="s">
        <v>142</v>
      </c>
      <c r="D132" s="49"/>
      <c r="E132" s="29" t="s">
        <v>143</v>
      </c>
      <c r="F132" s="21">
        <v>2</v>
      </c>
      <c r="G132" s="110">
        <v>2</v>
      </c>
      <c r="H132" s="110">
        <v>2</v>
      </c>
      <c r="I132" s="110">
        <v>2</v>
      </c>
      <c r="J132" s="110">
        <v>2</v>
      </c>
      <c r="K132" s="110">
        <v>2</v>
      </c>
      <c r="L132" s="110">
        <v>2</v>
      </c>
      <c r="M132" s="110">
        <v>2</v>
      </c>
      <c r="N132" s="110">
        <v>2</v>
      </c>
      <c r="O132" s="110">
        <v>2</v>
      </c>
      <c r="P132" s="34"/>
      <c r="Q132" s="19"/>
      <c r="R132" s="19"/>
      <c r="S132" s="9"/>
      <c r="T132" s="7"/>
    </row>
    <row r="133" spans="1:20" ht="15" customHeight="1" x14ac:dyDescent="0.2">
      <c r="A133" s="39"/>
      <c r="B133" s="40"/>
      <c r="C133" s="71"/>
      <c r="D133" s="66"/>
      <c r="E133" s="29" t="s">
        <v>144</v>
      </c>
      <c r="F133" s="21">
        <v>0</v>
      </c>
      <c r="G133" s="111"/>
      <c r="H133" s="111"/>
      <c r="I133" s="111"/>
      <c r="J133" s="111"/>
      <c r="K133" s="111"/>
      <c r="L133" s="111"/>
      <c r="M133" s="111"/>
      <c r="N133" s="111"/>
      <c r="O133" s="111"/>
      <c r="P133" s="34"/>
      <c r="Q133" s="19"/>
      <c r="R133" s="19"/>
      <c r="S133" s="9"/>
      <c r="T133" s="7"/>
    </row>
    <row r="134" spans="1:20" ht="15.75" customHeight="1" x14ac:dyDescent="0.2">
      <c r="A134" s="145">
        <v>10</v>
      </c>
      <c r="B134" s="121"/>
      <c r="C134" s="147" t="s">
        <v>145</v>
      </c>
      <c r="D134" s="113"/>
      <c r="E134" s="29" t="s">
        <v>127</v>
      </c>
      <c r="F134" s="21">
        <v>3</v>
      </c>
      <c r="G134" s="110">
        <v>3</v>
      </c>
      <c r="H134" s="110">
        <v>3</v>
      </c>
      <c r="I134" s="110">
        <v>1</v>
      </c>
      <c r="J134" s="110">
        <v>2</v>
      </c>
      <c r="K134" s="110">
        <v>2</v>
      </c>
      <c r="L134" s="110">
        <v>3</v>
      </c>
      <c r="M134" s="110">
        <v>3</v>
      </c>
      <c r="N134" s="110">
        <v>2</v>
      </c>
      <c r="O134" s="110">
        <v>2</v>
      </c>
      <c r="P134" s="34"/>
      <c r="Q134" s="19"/>
      <c r="R134" s="19"/>
      <c r="S134" s="9"/>
      <c r="T134" s="7"/>
    </row>
    <row r="135" spans="1:20" ht="15" customHeight="1" x14ac:dyDescent="0.2">
      <c r="A135" s="39"/>
      <c r="B135" s="40"/>
      <c r="C135" s="70"/>
      <c r="D135" s="13"/>
      <c r="E135" s="29" t="s">
        <v>146</v>
      </c>
      <c r="F135" s="21">
        <v>2</v>
      </c>
      <c r="G135" s="116"/>
      <c r="H135" s="116"/>
      <c r="I135" s="116"/>
      <c r="J135" s="116"/>
      <c r="K135" s="116"/>
      <c r="L135" s="116"/>
      <c r="M135" s="116"/>
      <c r="N135" s="116"/>
      <c r="O135" s="116"/>
      <c r="P135" s="34"/>
      <c r="Q135" s="19"/>
      <c r="R135" s="19"/>
      <c r="S135" s="9"/>
      <c r="T135" s="7"/>
    </row>
    <row r="136" spans="1:20" ht="15" customHeight="1" x14ac:dyDescent="0.2">
      <c r="A136" s="39"/>
      <c r="B136" s="40"/>
      <c r="C136" s="70"/>
      <c r="D136" s="13"/>
      <c r="E136" s="76" t="s">
        <v>147</v>
      </c>
      <c r="F136" s="77">
        <v>1</v>
      </c>
      <c r="G136" s="154"/>
      <c r="H136" s="154"/>
      <c r="I136" s="154"/>
      <c r="J136" s="154"/>
      <c r="K136" s="154"/>
      <c r="L136" s="154"/>
      <c r="M136" s="154"/>
      <c r="N136" s="154"/>
      <c r="O136" s="154"/>
      <c r="P136" s="34"/>
      <c r="Q136" s="19"/>
      <c r="R136" s="19"/>
      <c r="S136" s="9"/>
      <c r="T136" s="7"/>
    </row>
    <row r="137" spans="1:20" ht="15" customHeight="1" x14ac:dyDescent="0.2">
      <c r="A137" s="39"/>
      <c r="B137" s="40"/>
      <c r="C137" s="84" t="s">
        <v>148</v>
      </c>
      <c r="D137" s="79"/>
      <c r="E137" s="79"/>
      <c r="F137" s="80"/>
      <c r="G137" s="81"/>
      <c r="H137" s="81"/>
      <c r="I137" s="81"/>
      <c r="J137" s="81"/>
      <c r="K137" s="81"/>
      <c r="L137" s="81"/>
      <c r="M137" s="81"/>
      <c r="N137" s="81"/>
      <c r="O137" s="81"/>
      <c r="P137" s="34"/>
      <c r="Q137" s="19"/>
      <c r="R137" s="19"/>
      <c r="S137" s="9"/>
      <c r="T137" s="7"/>
    </row>
    <row r="138" spans="1:20" ht="15" customHeight="1" x14ac:dyDescent="0.2">
      <c r="A138" s="34"/>
      <c r="B138" s="11">
        <v>11</v>
      </c>
      <c r="C138" s="85" t="s">
        <v>149</v>
      </c>
      <c r="D138" s="86"/>
      <c r="E138" s="87" t="s">
        <v>35</v>
      </c>
      <c r="F138" s="83">
        <v>1</v>
      </c>
      <c r="G138" s="117"/>
      <c r="H138" s="117"/>
      <c r="I138" s="117"/>
      <c r="J138" s="117"/>
      <c r="K138" s="117"/>
      <c r="L138" s="117"/>
      <c r="M138" s="117"/>
      <c r="N138" s="117"/>
      <c r="O138" s="117"/>
      <c r="P138" s="34"/>
      <c r="Q138" s="19"/>
      <c r="R138" s="19"/>
      <c r="S138" s="9"/>
      <c r="T138" s="7"/>
    </row>
    <row r="139" spans="1:20" ht="15" customHeight="1" x14ac:dyDescent="0.2">
      <c r="A139" s="39"/>
      <c r="B139" s="40"/>
      <c r="C139" s="85"/>
      <c r="D139" s="86"/>
      <c r="E139" s="29" t="s">
        <v>32</v>
      </c>
      <c r="F139" s="21">
        <v>0</v>
      </c>
      <c r="G139" s="111"/>
      <c r="H139" s="111"/>
      <c r="I139" s="111"/>
      <c r="J139" s="111"/>
      <c r="K139" s="111"/>
      <c r="L139" s="111"/>
      <c r="M139" s="111"/>
      <c r="N139" s="111"/>
      <c r="O139" s="111"/>
      <c r="P139" s="34"/>
      <c r="Q139" s="19"/>
      <c r="R139" s="19"/>
      <c r="S139" s="9"/>
      <c r="T139" s="7"/>
    </row>
    <row r="140" spans="1:20" ht="15" customHeight="1" x14ac:dyDescent="0.2">
      <c r="A140" s="145"/>
      <c r="B140" s="121"/>
      <c r="C140" s="146" t="s">
        <v>150</v>
      </c>
      <c r="D140" s="113"/>
      <c r="E140" s="51" t="s">
        <v>35</v>
      </c>
      <c r="F140" s="21">
        <v>0</v>
      </c>
      <c r="G140" s="110">
        <v>1</v>
      </c>
      <c r="H140" s="110">
        <v>1</v>
      </c>
      <c r="I140" s="110">
        <v>1</v>
      </c>
      <c r="J140" s="110">
        <v>1</v>
      </c>
      <c r="K140" s="110">
        <v>1</v>
      </c>
      <c r="L140" s="110">
        <v>1</v>
      </c>
      <c r="M140" s="110">
        <v>1</v>
      </c>
      <c r="N140" s="110">
        <v>1</v>
      </c>
      <c r="O140" s="110">
        <v>1</v>
      </c>
      <c r="P140" s="34"/>
      <c r="Q140" s="19"/>
      <c r="R140" s="19"/>
      <c r="S140" s="9"/>
      <c r="T140" s="7"/>
    </row>
    <row r="141" spans="1:20" ht="15" customHeight="1" x14ac:dyDescent="0.2">
      <c r="A141" s="39"/>
      <c r="B141" s="40"/>
      <c r="C141" s="114"/>
      <c r="D141" s="115"/>
      <c r="E141" s="33" t="s">
        <v>32</v>
      </c>
      <c r="F141" s="21">
        <v>1</v>
      </c>
      <c r="G141" s="111"/>
      <c r="H141" s="111"/>
      <c r="I141" s="111"/>
      <c r="J141" s="111"/>
      <c r="K141" s="111"/>
      <c r="L141" s="111"/>
      <c r="M141" s="111"/>
      <c r="N141" s="111"/>
      <c r="O141" s="111"/>
      <c r="P141" s="34"/>
      <c r="Q141" s="19"/>
      <c r="R141" s="19"/>
      <c r="S141" s="9"/>
      <c r="T141" s="7"/>
    </row>
    <row r="142" spans="1:20" ht="15" customHeight="1" x14ac:dyDescent="0.2">
      <c r="A142" s="39"/>
      <c r="B142" s="40">
        <v>12</v>
      </c>
      <c r="C142" s="147" t="s">
        <v>151</v>
      </c>
      <c r="D142" s="148"/>
      <c r="E142" s="34" t="s">
        <v>35</v>
      </c>
      <c r="F142" s="88">
        <v>2</v>
      </c>
      <c r="G142" s="110">
        <v>2</v>
      </c>
      <c r="H142" s="110">
        <v>2</v>
      </c>
      <c r="I142" s="110">
        <v>2</v>
      </c>
      <c r="J142" s="110">
        <v>2</v>
      </c>
      <c r="K142" s="110">
        <v>2</v>
      </c>
      <c r="L142" s="110">
        <v>2</v>
      </c>
      <c r="M142" s="110">
        <v>2</v>
      </c>
      <c r="N142" s="110">
        <v>2</v>
      </c>
      <c r="O142" s="110">
        <v>2</v>
      </c>
      <c r="P142" s="34"/>
      <c r="Q142" s="19"/>
      <c r="R142" s="19"/>
      <c r="S142" s="9"/>
      <c r="T142" s="7"/>
    </row>
    <row r="143" spans="1:20" ht="15" customHeight="1" x14ac:dyDescent="0.2">
      <c r="A143" s="39"/>
      <c r="B143" s="40"/>
      <c r="C143" s="114"/>
      <c r="D143" s="149"/>
      <c r="E143" s="34" t="s">
        <v>32</v>
      </c>
      <c r="F143" s="88">
        <v>0</v>
      </c>
      <c r="G143" s="111"/>
      <c r="H143" s="111"/>
      <c r="I143" s="111"/>
      <c r="J143" s="111"/>
      <c r="K143" s="111"/>
      <c r="L143" s="111"/>
      <c r="M143" s="111"/>
      <c r="N143" s="111"/>
      <c r="O143" s="111"/>
      <c r="P143" s="34"/>
      <c r="Q143" s="19"/>
      <c r="R143" s="19"/>
      <c r="S143" s="9"/>
      <c r="T143" s="7"/>
    </row>
    <row r="144" spans="1:20" ht="15" customHeight="1" x14ac:dyDescent="0.2">
      <c r="A144" s="145">
        <v>13</v>
      </c>
      <c r="B144" s="121"/>
      <c r="C144" s="48" t="s">
        <v>152</v>
      </c>
      <c r="D144" s="49"/>
      <c r="E144" s="38" t="s">
        <v>153</v>
      </c>
      <c r="F144" s="21">
        <v>3</v>
      </c>
      <c r="G144" s="110">
        <v>1</v>
      </c>
      <c r="H144" s="110">
        <v>1</v>
      </c>
      <c r="I144" s="110">
        <v>2</v>
      </c>
      <c r="J144" s="110">
        <v>1</v>
      </c>
      <c r="K144" s="110">
        <v>1</v>
      </c>
      <c r="L144" s="110">
        <v>1</v>
      </c>
      <c r="M144" s="110">
        <v>1</v>
      </c>
      <c r="N144" s="110">
        <v>2</v>
      </c>
      <c r="O144" s="110">
        <v>1</v>
      </c>
      <c r="P144" s="34"/>
      <c r="Q144" s="19"/>
      <c r="R144" s="19"/>
      <c r="S144" s="9"/>
      <c r="T144" s="7"/>
    </row>
    <row r="145" spans="1:20" ht="15" customHeight="1" x14ac:dyDescent="0.2">
      <c r="A145" s="39"/>
      <c r="B145" s="40"/>
      <c r="C145" s="63" t="s">
        <v>154</v>
      </c>
      <c r="D145" s="13"/>
      <c r="E145" s="51" t="s">
        <v>155</v>
      </c>
      <c r="F145" s="21">
        <v>2</v>
      </c>
      <c r="G145" s="116"/>
      <c r="H145" s="116"/>
      <c r="I145" s="116"/>
      <c r="J145" s="116"/>
      <c r="K145" s="116"/>
      <c r="L145" s="116"/>
      <c r="M145" s="116"/>
      <c r="N145" s="116"/>
      <c r="O145" s="116"/>
      <c r="P145" s="34"/>
      <c r="Q145" s="19"/>
      <c r="R145" s="19"/>
      <c r="S145" s="9"/>
      <c r="T145" s="7"/>
    </row>
    <row r="146" spans="1:20" ht="15" customHeight="1" x14ac:dyDescent="0.2">
      <c r="A146" s="39"/>
      <c r="B146" s="40"/>
      <c r="C146" s="63" t="s">
        <v>156</v>
      </c>
      <c r="D146" s="13"/>
      <c r="E146" s="51" t="s">
        <v>60</v>
      </c>
      <c r="F146" s="21">
        <v>1</v>
      </c>
      <c r="G146" s="116"/>
      <c r="H146" s="116"/>
      <c r="I146" s="116"/>
      <c r="J146" s="116"/>
      <c r="K146" s="116"/>
      <c r="L146" s="116"/>
      <c r="M146" s="116"/>
      <c r="N146" s="116"/>
      <c r="O146" s="116"/>
      <c r="P146" s="34"/>
      <c r="Q146" s="19"/>
      <c r="R146" s="19"/>
      <c r="S146" s="9"/>
      <c r="T146" s="7"/>
    </row>
    <row r="147" spans="1:20" ht="15" customHeight="1" x14ac:dyDescent="0.2">
      <c r="A147" s="39"/>
      <c r="B147" s="40"/>
      <c r="C147" s="63" t="s">
        <v>157</v>
      </c>
      <c r="D147" s="13"/>
      <c r="E147" s="51" t="s">
        <v>32</v>
      </c>
      <c r="F147" s="21">
        <v>0</v>
      </c>
      <c r="G147" s="111"/>
      <c r="H147" s="111"/>
      <c r="I147" s="111"/>
      <c r="J147" s="111"/>
      <c r="K147" s="111"/>
      <c r="L147" s="111"/>
      <c r="M147" s="111"/>
      <c r="N147" s="111"/>
      <c r="O147" s="111"/>
      <c r="P147" s="34"/>
      <c r="Q147" s="19"/>
      <c r="R147" s="19"/>
      <c r="S147" s="9"/>
      <c r="T147" s="7"/>
    </row>
    <row r="148" spans="1:20" ht="15" customHeight="1" x14ac:dyDescent="0.2">
      <c r="A148" s="39"/>
      <c r="B148" s="40"/>
      <c r="C148" s="63" t="s">
        <v>158</v>
      </c>
      <c r="D148" s="13"/>
      <c r="E148" s="10"/>
      <c r="F148" s="42"/>
      <c r="G148" s="34"/>
      <c r="H148" s="34"/>
      <c r="I148" s="34"/>
      <c r="J148" s="34"/>
      <c r="K148" s="34"/>
      <c r="L148" s="34"/>
      <c r="M148" s="34"/>
      <c r="N148" s="34"/>
      <c r="O148" s="34"/>
      <c r="P148" s="34"/>
      <c r="Q148" s="19"/>
      <c r="R148" s="19"/>
      <c r="S148" s="9"/>
      <c r="T148" s="7"/>
    </row>
    <row r="149" spans="1:20" ht="15" customHeight="1" x14ac:dyDescent="0.2">
      <c r="A149" s="89"/>
      <c r="B149" s="11"/>
      <c r="C149" s="63" t="s">
        <v>159</v>
      </c>
      <c r="D149" s="13"/>
      <c r="E149" s="10"/>
      <c r="F149" s="64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7"/>
      <c r="R149" s="7"/>
      <c r="S149" s="9"/>
      <c r="T149" s="7"/>
    </row>
    <row r="150" spans="1:20" ht="15" customHeight="1" x14ac:dyDescent="0.2">
      <c r="A150" s="89"/>
      <c r="B150" s="11"/>
      <c r="C150" s="63" t="s">
        <v>160</v>
      </c>
      <c r="D150" s="13"/>
      <c r="E150" s="10"/>
      <c r="F150" s="64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7"/>
      <c r="R150" s="7"/>
      <c r="S150" s="9"/>
      <c r="T150" s="7"/>
    </row>
    <row r="151" spans="1:20" ht="15" customHeight="1" x14ac:dyDescent="0.2">
      <c r="A151" s="89"/>
      <c r="B151" s="11"/>
      <c r="C151" s="65" t="s">
        <v>161</v>
      </c>
      <c r="D151" s="66"/>
      <c r="E151" s="10"/>
      <c r="F151" s="64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7"/>
      <c r="R151" s="7"/>
      <c r="S151" s="9"/>
      <c r="T151" s="7"/>
    </row>
    <row r="152" spans="1:20" ht="15" customHeight="1" x14ac:dyDescent="0.2">
      <c r="A152" s="153">
        <v>14</v>
      </c>
      <c r="B152" s="121"/>
      <c r="C152" s="48" t="s">
        <v>162</v>
      </c>
      <c r="D152" s="49"/>
      <c r="E152" s="29" t="s">
        <v>35</v>
      </c>
      <c r="F152" s="21">
        <v>5</v>
      </c>
      <c r="G152" s="110">
        <v>0</v>
      </c>
      <c r="H152" s="110">
        <v>0</v>
      </c>
      <c r="I152" s="110">
        <v>0</v>
      </c>
      <c r="J152" s="110">
        <v>0</v>
      </c>
      <c r="K152" s="110">
        <v>0</v>
      </c>
      <c r="L152" s="110">
        <v>0</v>
      </c>
      <c r="M152" s="110">
        <v>0</v>
      </c>
      <c r="N152" s="110">
        <v>5</v>
      </c>
      <c r="O152" s="110">
        <v>0</v>
      </c>
      <c r="P152" s="34"/>
      <c r="Q152" s="19"/>
      <c r="R152" s="19"/>
      <c r="S152" s="9"/>
      <c r="T152" s="7"/>
    </row>
    <row r="153" spans="1:20" ht="15" customHeight="1" x14ac:dyDescent="0.2">
      <c r="A153" s="39"/>
      <c r="B153" s="40"/>
      <c r="C153" s="71"/>
      <c r="D153" s="66"/>
      <c r="E153" s="29" t="s">
        <v>32</v>
      </c>
      <c r="F153" s="21">
        <v>0</v>
      </c>
      <c r="G153" s="111"/>
      <c r="H153" s="111"/>
      <c r="I153" s="111"/>
      <c r="J153" s="111"/>
      <c r="K153" s="111"/>
      <c r="L153" s="111"/>
      <c r="M153" s="111"/>
      <c r="N153" s="111"/>
      <c r="O153" s="111"/>
      <c r="P153" s="34"/>
      <c r="Q153" s="19"/>
      <c r="R153" s="19"/>
      <c r="S153" s="9"/>
      <c r="T153" s="7"/>
    </row>
    <row r="154" spans="1:20" ht="15" customHeight="1" x14ac:dyDescent="0.2">
      <c r="A154" s="19"/>
      <c r="B154" s="23"/>
      <c r="C154" s="19"/>
      <c r="D154" s="19"/>
      <c r="E154" s="19"/>
      <c r="F154" s="90"/>
      <c r="G154" s="19"/>
      <c r="H154" s="19"/>
      <c r="I154" s="19"/>
      <c r="J154" s="19"/>
      <c r="K154" s="19"/>
      <c r="L154" s="19"/>
      <c r="M154" s="19"/>
      <c r="N154" s="19"/>
      <c r="O154" s="19"/>
      <c r="P154" s="19"/>
      <c r="Q154" s="19"/>
      <c r="R154" s="19"/>
      <c r="S154" s="9"/>
      <c r="T154" s="7"/>
    </row>
    <row r="155" spans="1:20" ht="15" customHeight="1" x14ac:dyDescent="0.2">
      <c r="A155" s="150" t="s">
        <v>163</v>
      </c>
      <c r="B155" s="126"/>
      <c r="C155" s="126"/>
      <c r="D155" s="121"/>
      <c r="E155" s="90"/>
      <c r="F155" s="90">
        <v>100</v>
      </c>
      <c r="G155" s="91">
        <f t="shared" ref="G155:O155" si="0">SUM(G152,G106:G147,G87:G104,G78:G85,G73:G76,G68,G59,G51,G46,G41,G33,G24:G31,G21,G15:G18)</f>
        <v>76</v>
      </c>
      <c r="H155" s="91">
        <f t="shared" si="0"/>
        <v>76</v>
      </c>
      <c r="I155" s="91">
        <f t="shared" si="0"/>
        <v>75</v>
      </c>
      <c r="J155" s="91">
        <f t="shared" si="0"/>
        <v>75</v>
      </c>
      <c r="K155" s="91">
        <f t="shared" si="0"/>
        <v>75</v>
      </c>
      <c r="L155" s="91">
        <f t="shared" si="0"/>
        <v>76</v>
      </c>
      <c r="M155" s="91">
        <f t="shared" si="0"/>
        <v>76</v>
      </c>
      <c r="N155" s="91">
        <f t="shared" si="0"/>
        <v>81</v>
      </c>
      <c r="O155" s="91">
        <f t="shared" si="0"/>
        <v>75</v>
      </c>
      <c r="P155" s="91">
        <v>0</v>
      </c>
      <c r="Q155" s="91"/>
      <c r="R155" s="19"/>
      <c r="S155" s="9"/>
      <c r="T155" s="7"/>
    </row>
    <row r="156" spans="1:20" ht="15" customHeight="1" x14ac:dyDescent="0.2">
      <c r="A156" s="150" t="s">
        <v>164</v>
      </c>
      <c r="B156" s="126"/>
      <c r="C156" s="126"/>
      <c r="D156" s="121"/>
      <c r="E156" s="90"/>
      <c r="F156" s="90"/>
      <c r="G156" s="90" t="str">
        <f t="shared" ref="G156:O156" si="1">IF(G155&gt;=95,"I",IF(G155&gt;=75,"II",IF(G155&gt;=60,"III",IF(G155&lt;60,"IV"))))</f>
        <v>II</v>
      </c>
      <c r="H156" s="90" t="str">
        <f t="shared" si="1"/>
        <v>II</v>
      </c>
      <c r="I156" s="90" t="str">
        <f t="shared" si="1"/>
        <v>II</v>
      </c>
      <c r="J156" s="90" t="str">
        <f t="shared" si="1"/>
        <v>II</v>
      </c>
      <c r="K156" s="90" t="str">
        <f t="shared" si="1"/>
        <v>II</v>
      </c>
      <c r="L156" s="90" t="str">
        <f t="shared" si="1"/>
        <v>II</v>
      </c>
      <c r="M156" s="90" t="str">
        <f t="shared" si="1"/>
        <v>II</v>
      </c>
      <c r="N156" s="90" t="str">
        <f t="shared" si="1"/>
        <v>II</v>
      </c>
      <c r="O156" s="90" t="str">
        <f t="shared" si="1"/>
        <v>II</v>
      </c>
      <c r="P156" s="90"/>
      <c r="Q156" s="90"/>
      <c r="R156" s="19"/>
      <c r="S156" s="9"/>
      <c r="T156" s="7"/>
    </row>
    <row r="157" spans="1:20" ht="12.75" customHeight="1" x14ac:dyDescent="0.2">
      <c r="A157" s="7"/>
      <c r="B157" s="8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9"/>
      <c r="T157" s="7"/>
    </row>
    <row r="158" spans="1:20" ht="15" customHeight="1" x14ac:dyDescent="0.2">
      <c r="A158" s="7"/>
      <c r="B158" s="8"/>
      <c r="C158" s="62" t="s">
        <v>165</v>
      </c>
      <c r="D158" s="62" t="s">
        <v>166</v>
      </c>
      <c r="E158" s="7" t="s">
        <v>167</v>
      </c>
      <c r="F158" s="7"/>
      <c r="G158" s="151" t="s">
        <v>27</v>
      </c>
      <c r="H158" s="128"/>
      <c r="I158" s="128"/>
      <c r="J158" s="128"/>
      <c r="K158" s="128"/>
      <c r="L158" s="92" t="s">
        <v>28</v>
      </c>
      <c r="M158" s="93">
        <f>U15</f>
        <v>0</v>
      </c>
      <c r="N158" s="7"/>
      <c r="O158" s="7"/>
      <c r="P158" s="7"/>
      <c r="Q158" s="7"/>
      <c r="R158" s="7"/>
      <c r="S158" s="9"/>
      <c r="T158" s="7"/>
    </row>
    <row r="159" spans="1:20" ht="15" customHeight="1" x14ac:dyDescent="0.2">
      <c r="A159" s="7"/>
      <c r="B159" s="8"/>
      <c r="C159" s="7"/>
      <c r="D159" s="62" t="s">
        <v>168</v>
      </c>
      <c r="E159" s="7" t="s">
        <v>169</v>
      </c>
      <c r="F159" s="7"/>
      <c r="G159" s="151" t="s">
        <v>27</v>
      </c>
      <c r="H159" s="128"/>
      <c r="I159" s="128"/>
      <c r="J159" s="128"/>
      <c r="K159" s="128"/>
      <c r="L159" s="92" t="s">
        <v>30</v>
      </c>
      <c r="M159" s="93">
        <f t="shared" ref="M159:M161" si="2">U16</f>
        <v>9</v>
      </c>
      <c r="N159" s="7"/>
      <c r="O159" s="7"/>
      <c r="P159" s="7"/>
      <c r="Q159" s="7"/>
      <c r="R159" s="7"/>
      <c r="S159" s="9"/>
      <c r="T159" s="7"/>
    </row>
    <row r="160" spans="1:20" ht="15" customHeight="1" x14ac:dyDescent="0.2">
      <c r="A160" s="7"/>
      <c r="B160" s="8"/>
      <c r="C160" s="7"/>
      <c r="D160" s="62" t="s">
        <v>170</v>
      </c>
      <c r="E160" s="7" t="s">
        <v>171</v>
      </c>
      <c r="F160" s="7"/>
      <c r="G160" s="151" t="s">
        <v>27</v>
      </c>
      <c r="H160" s="128"/>
      <c r="I160" s="128"/>
      <c r="J160" s="128"/>
      <c r="K160" s="128"/>
      <c r="L160" s="92" t="s">
        <v>33</v>
      </c>
      <c r="M160" s="93">
        <f t="shared" si="2"/>
        <v>0</v>
      </c>
      <c r="N160" s="7"/>
      <c r="O160" s="7"/>
      <c r="P160" s="7"/>
      <c r="Q160" s="7"/>
      <c r="R160" s="7"/>
      <c r="S160" s="9"/>
      <c r="T160" s="7"/>
    </row>
    <row r="161" spans="1:20" ht="15" customHeight="1" x14ac:dyDescent="0.2">
      <c r="A161" s="7"/>
      <c r="B161" s="8"/>
      <c r="C161" s="7"/>
      <c r="D161" s="62" t="s">
        <v>172</v>
      </c>
      <c r="E161" s="7" t="s">
        <v>173</v>
      </c>
      <c r="F161" s="7"/>
      <c r="G161" s="151" t="s">
        <v>27</v>
      </c>
      <c r="H161" s="128"/>
      <c r="I161" s="128"/>
      <c r="J161" s="128"/>
      <c r="K161" s="128"/>
      <c r="L161" s="92" t="s">
        <v>36</v>
      </c>
      <c r="M161" s="93">
        <f t="shared" si="2"/>
        <v>0</v>
      </c>
      <c r="N161" s="7"/>
      <c r="O161" s="7"/>
      <c r="P161" s="7"/>
      <c r="Q161" s="7"/>
      <c r="R161" s="7"/>
      <c r="S161" s="9"/>
      <c r="T161" s="7"/>
    </row>
    <row r="162" spans="1:20" ht="12.75" customHeight="1" x14ac:dyDescent="0.2">
      <c r="A162" s="7"/>
      <c r="B162" s="8"/>
      <c r="C162" s="7"/>
      <c r="D162" s="7"/>
      <c r="E162" s="7"/>
      <c r="F162" s="7"/>
      <c r="G162" s="152" t="s">
        <v>37</v>
      </c>
      <c r="H162" s="128"/>
      <c r="I162" s="128"/>
      <c r="J162" s="128"/>
      <c r="K162" s="128"/>
      <c r="L162" s="62"/>
      <c r="M162" s="94">
        <f>SUM(M158:M161)</f>
        <v>9</v>
      </c>
      <c r="N162" s="7"/>
      <c r="O162" s="7"/>
      <c r="P162" s="7"/>
      <c r="Q162" s="7"/>
      <c r="R162" s="7"/>
      <c r="S162" s="9"/>
      <c r="T162" s="7"/>
    </row>
    <row r="163" spans="1:20" ht="12.75" customHeight="1" x14ac:dyDescent="0.2">
      <c r="A163" s="7"/>
      <c r="B163" s="8"/>
      <c r="C163" s="7" t="s">
        <v>174</v>
      </c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9"/>
      <c r="T163" s="7"/>
    </row>
    <row r="164" spans="1:20" ht="12.75" customHeight="1" x14ac:dyDescent="0.2">
      <c r="A164" s="7"/>
      <c r="B164" s="8"/>
      <c r="C164" s="7" t="s">
        <v>175</v>
      </c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9"/>
      <c r="T164" s="7"/>
    </row>
    <row r="165" spans="1:20" ht="12.75" customHeight="1" x14ac:dyDescent="0.2">
      <c r="A165" s="7"/>
      <c r="B165" s="8"/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9"/>
      <c r="T165" s="7"/>
    </row>
    <row r="166" spans="1:20" ht="12.75" customHeight="1" x14ac:dyDescent="0.2">
      <c r="A166" s="7"/>
      <c r="B166" s="8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9"/>
      <c r="T166" s="7"/>
    </row>
    <row r="167" spans="1:20" ht="12.75" customHeight="1" x14ac:dyDescent="0.2">
      <c r="A167" s="7"/>
      <c r="B167" s="8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9"/>
      <c r="T167" s="7"/>
    </row>
    <row r="168" spans="1:20" ht="12.75" customHeight="1" x14ac:dyDescent="0.2">
      <c r="A168" s="7"/>
      <c r="B168" s="8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9"/>
      <c r="T168" s="7"/>
    </row>
    <row r="169" spans="1:20" ht="12.75" customHeight="1" x14ac:dyDescent="0.2">
      <c r="A169" s="7"/>
      <c r="B169" s="8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9"/>
      <c r="T169" s="7"/>
    </row>
    <row r="170" spans="1:20" ht="12.75" customHeight="1" x14ac:dyDescent="0.2">
      <c r="A170" s="7"/>
      <c r="B170" s="8"/>
      <c r="C170" s="7"/>
      <c r="D170" s="7"/>
      <c r="E170" s="95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9"/>
      <c r="T170" s="7"/>
    </row>
    <row r="171" spans="1:20" ht="12.75" customHeight="1" x14ac:dyDescent="0.2">
      <c r="A171" s="7"/>
      <c r="B171" s="8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9"/>
      <c r="T171" s="7"/>
    </row>
    <row r="172" spans="1:20" ht="12.75" customHeight="1" x14ac:dyDescent="0.2">
      <c r="A172" s="7"/>
      <c r="B172" s="8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9"/>
      <c r="T172" s="7"/>
    </row>
    <row r="173" spans="1:20" ht="12.75" customHeight="1" x14ac:dyDescent="0.2">
      <c r="A173" s="7"/>
      <c r="B173" s="8"/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9"/>
      <c r="T173" s="7"/>
    </row>
    <row r="174" spans="1:20" ht="12.75" customHeight="1" x14ac:dyDescent="0.2">
      <c r="A174" s="7"/>
      <c r="B174" s="8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9"/>
      <c r="T174" s="7"/>
    </row>
    <row r="175" spans="1:20" ht="12.75" customHeight="1" x14ac:dyDescent="0.2">
      <c r="A175" s="7"/>
      <c r="B175" s="8"/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9"/>
      <c r="T175" s="7"/>
    </row>
    <row r="176" spans="1:20" ht="12.75" customHeight="1" x14ac:dyDescent="0.2">
      <c r="A176" s="7"/>
      <c r="B176" s="8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9"/>
      <c r="T176" s="7"/>
    </row>
    <row r="177" spans="1:20" ht="12.75" customHeight="1" x14ac:dyDescent="0.2">
      <c r="A177" s="7"/>
      <c r="B177" s="8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9"/>
      <c r="T177" s="7"/>
    </row>
    <row r="178" spans="1:20" ht="12.75" customHeight="1" x14ac:dyDescent="0.2">
      <c r="A178" s="7"/>
      <c r="B178" s="8"/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9"/>
      <c r="T178" s="7"/>
    </row>
    <row r="179" spans="1:20" ht="12.75" customHeight="1" x14ac:dyDescent="0.2">
      <c r="A179" s="7"/>
      <c r="B179" s="8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9"/>
      <c r="T179" s="7"/>
    </row>
    <row r="180" spans="1:20" ht="12.75" customHeight="1" x14ac:dyDescent="0.2">
      <c r="A180" s="7"/>
      <c r="B180" s="8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9"/>
      <c r="T180" s="7"/>
    </row>
    <row r="181" spans="1:20" ht="12.75" customHeight="1" x14ac:dyDescent="0.2">
      <c r="A181" s="7"/>
      <c r="B181" s="8"/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9"/>
      <c r="T181" s="7"/>
    </row>
    <row r="182" spans="1:20" ht="12.75" customHeight="1" x14ac:dyDescent="0.2">
      <c r="A182" s="7"/>
      <c r="B182" s="8"/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9"/>
      <c r="T182" s="7"/>
    </row>
    <row r="183" spans="1:20" ht="12.75" customHeight="1" x14ac:dyDescent="0.2">
      <c r="A183" s="7"/>
      <c r="B183" s="8"/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9"/>
      <c r="T183" s="7"/>
    </row>
    <row r="184" spans="1:20" ht="12.75" customHeight="1" x14ac:dyDescent="0.2">
      <c r="A184" s="7"/>
      <c r="B184" s="8"/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9"/>
      <c r="T184" s="7"/>
    </row>
    <row r="185" spans="1:20" ht="12.75" customHeight="1" x14ac:dyDescent="0.2">
      <c r="A185" s="7"/>
      <c r="B185" s="8"/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9"/>
      <c r="T185" s="7"/>
    </row>
    <row r="186" spans="1:20" ht="12.75" customHeight="1" x14ac:dyDescent="0.2">
      <c r="A186" s="7"/>
      <c r="B186" s="8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9"/>
      <c r="T186" s="7"/>
    </row>
    <row r="187" spans="1:20" ht="12.75" customHeight="1" x14ac:dyDescent="0.2">
      <c r="A187" s="2"/>
      <c r="B187" s="1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96"/>
      <c r="T187" s="2"/>
    </row>
    <row r="188" spans="1:20" ht="12.75" customHeight="1" x14ac:dyDescent="0.2">
      <c r="A188" s="2"/>
      <c r="B188" s="1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96"/>
      <c r="T188" s="2"/>
    </row>
    <row r="189" spans="1:20" ht="12.75" customHeight="1" x14ac:dyDescent="0.2">
      <c r="A189" s="2"/>
      <c r="B189" s="1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96"/>
      <c r="T189" s="2"/>
    </row>
    <row r="190" spans="1:20" ht="12.75" customHeight="1" x14ac:dyDescent="0.2">
      <c r="A190" s="2"/>
      <c r="B190" s="1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96"/>
      <c r="T190" s="2"/>
    </row>
    <row r="191" spans="1:20" ht="12.75" customHeight="1" x14ac:dyDescent="0.2">
      <c r="A191" s="2"/>
      <c r="B191" s="1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96"/>
      <c r="T191" s="2"/>
    </row>
    <row r="192" spans="1:20" ht="12.75" customHeight="1" x14ac:dyDescent="0.2">
      <c r="A192" s="2"/>
      <c r="B192" s="1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96"/>
      <c r="T192" s="2"/>
    </row>
    <row r="193" spans="1:20" ht="12.75" customHeight="1" x14ac:dyDescent="0.2">
      <c r="A193" s="2"/>
      <c r="B193" s="1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96"/>
      <c r="T193" s="2"/>
    </row>
    <row r="194" spans="1:20" ht="12.75" customHeight="1" x14ac:dyDescent="0.2">
      <c r="A194" s="2"/>
      <c r="B194" s="1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96"/>
      <c r="T194" s="2"/>
    </row>
    <row r="195" spans="1:20" ht="12.75" customHeight="1" x14ac:dyDescent="0.2">
      <c r="A195" s="2"/>
      <c r="B195" s="1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96"/>
      <c r="T195" s="2"/>
    </row>
    <row r="196" spans="1:20" ht="12.75" customHeight="1" x14ac:dyDescent="0.2">
      <c r="A196" s="2"/>
      <c r="B196" s="1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96"/>
      <c r="T196" s="2"/>
    </row>
    <row r="197" spans="1:20" ht="12.75" customHeight="1" x14ac:dyDescent="0.2">
      <c r="A197" s="2"/>
      <c r="B197" s="1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96"/>
      <c r="T197" s="2"/>
    </row>
    <row r="198" spans="1:20" ht="12.75" customHeight="1" x14ac:dyDescent="0.2">
      <c r="A198" s="2"/>
      <c r="B198" s="1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96"/>
      <c r="T198" s="2"/>
    </row>
    <row r="199" spans="1:20" ht="12.75" customHeight="1" x14ac:dyDescent="0.2">
      <c r="A199" s="2"/>
      <c r="B199" s="1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96"/>
      <c r="T199" s="2"/>
    </row>
    <row r="200" spans="1:20" ht="12.75" customHeight="1" x14ac:dyDescent="0.2">
      <c r="A200" s="2"/>
      <c r="B200" s="1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96"/>
      <c r="T200" s="2"/>
    </row>
    <row r="201" spans="1:20" ht="12.75" customHeight="1" x14ac:dyDescent="0.2">
      <c r="A201" s="2"/>
      <c r="B201" s="1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96"/>
      <c r="T201" s="2"/>
    </row>
    <row r="202" spans="1:20" ht="12.75" customHeight="1" x14ac:dyDescent="0.2">
      <c r="A202" s="2"/>
      <c r="B202" s="1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96"/>
      <c r="T202" s="2"/>
    </row>
    <row r="203" spans="1:20" ht="12.75" customHeight="1" x14ac:dyDescent="0.2">
      <c r="A203" s="2"/>
      <c r="B203" s="1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96"/>
      <c r="T203" s="2"/>
    </row>
    <row r="204" spans="1:20" ht="12.75" customHeight="1" x14ac:dyDescent="0.2">
      <c r="A204" s="2"/>
      <c r="B204" s="1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96"/>
      <c r="T204" s="2"/>
    </row>
    <row r="205" spans="1:20" ht="12.75" customHeight="1" x14ac:dyDescent="0.2">
      <c r="A205" s="2"/>
      <c r="B205" s="1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96"/>
      <c r="T205" s="2"/>
    </row>
    <row r="206" spans="1:20" ht="12.75" customHeight="1" x14ac:dyDescent="0.2">
      <c r="A206" s="2"/>
      <c r="B206" s="1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96"/>
      <c r="T206" s="2"/>
    </row>
    <row r="207" spans="1:20" ht="12.75" customHeight="1" x14ac:dyDescent="0.2">
      <c r="A207" s="2"/>
      <c r="B207" s="1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96"/>
      <c r="T207" s="2"/>
    </row>
    <row r="208" spans="1:20" ht="12.75" customHeight="1" x14ac:dyDescent="0.2">
      <c r="A208" s="2"/>
      <c r="B208" s="1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96"/>
      <c r="T208" s="2"/>
    </row>
    <row r="209" spans="1:20" ht="12.75" customHeight="1" x14ac:dyDescent="0.2">
      <c r="A209" s="2"/>
      <c r="B209" s="1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96"/>
      <c r="T209" s="2"/>
    </row>
    <row r="210" spans="1:20" ht="12.75" customHeight="1" x14ac:dyDescent="0.2">
      <c r="A210" s="2"/>
      <c r="B210" s="1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96"/>
      <c r="T210" s="2"/>
    </row>
    <row r="211" spans="1:20" ht="12.75" customHeight="1" x14ac:dyDescent="0.2">
      <c r="A211" s="2"/>
      <c r="B211" s="1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96"/>
      <c r="T211" s="2"/>
    </row>
    <row r="212" spans="1:20" ht="12.75" customHeight="1" x14ac:dyDescent="0.2">
      <c r="A212" s="2"/>
      <c r="B212" s="1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96"/>
      <c r="T212" s="2"/>
    </row>
    <row r="213" spans="1:20" ht="12.75" customHeight="1" x14ac:dyDescent="0.2">
      <c r="A213" s="2"/>
      <c r="B213" s="1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96"/>
      <c r="T213" s="2"/>
    </row>
    <row r="214" spans="1:20" ht="12.75" customHeight="1" x14ac:dyDescent="0.2">
      <c r="A214" s="2"/>
      <c r="B214" s="1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96"/>
      <c r="T214" s="2"/>
    </row>
    <row r="215" spans="1:20" ht="12.75" customHeight="1" x14ac:dyDescent="0.2">
      <c r="A215" s="2"/>
      <c r="B215" s="1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96"/>
      <c r="T215" s="2"/>
    </row>
    <row r="216" spans="1:20" ht="12.75" customHeight="1" x14ac:dyDescent="0.2">
      <c r="A216" s="2"/>
      <c r="B216" s="1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96"/>
      <c r="T216" s="2"/>
    </row>
    <row r="217" spans="1:20" ht="12.75" customHeight="1" x14ac:dyDescent="0.2">
      <c r="A217" s="2"/>
      <c r="B217" s="1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96"/>
      <c r="T217" s="2"/>
    </row>
    <row r="218" spans="1:20" ht="12.75" customHeight="1" x14ac:dyDescent="0.2">
      <c r="A218" s="2"/>
      <c r="B218" s="1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96"/>
      <c r="T218" s="2"/>
    </row>
    <row r="219" spans="1:20" ht="12.75" customHeight="1" x14ac:dyDescent="0.2">
      <c r="A219" s="2"/>
      <c r="B219" s="1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96"/>
      <c r="T219" s="2"/>
    </row>
    <row r="220" spans="1:20" ht="12.75" customHeight="1" x14ac:dyDescent="0.2">
      <c r="A220" s="2"/>
      <c r="B220" s="1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96"/>
      <c r="T220" s="2"/>
    </row>
    <row r="221" spans="1:20" ht="12.75" customHeight="1" x14ac:dyDescent="0.2">
      <c r="A221" s="2"/>
      <c r="B221" s="1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96"/>
      <c r="T221" s="2"/>
    </row>
    <row r="222" spans="1:20" ht="12.75" customHeight="1" x14ac:dyDescent="0.2">
      <c r="A222" s="2"/>
      <c r="B222" s="1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96"/>
      <c r="T222" s="2"/>
    </row>
    <row r="223" spans="1:20" ht="12.75" customHeight="1" x14ac:dyDescent="0.2">
      <c r="A223" s="2"/>
      <c r="B223" s="1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96"/>
      <c r="T223" s="2"/>
    </row>
    <row r="224" spans="1:20" ht="12.75" customHeight="1" x14ac:dyDescent="0.2">
      <c r="A224" s="2"/>
      <c r="B224" s="1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96"/>
      <c r="T224" s="2"/>
    </row>
    <row r="225" spans="1:20" ht="12.75" customHeight="1" x14ac:dyDescent="0.2">
      <c r="A225" s="2"/>
      <c r="B225" s="1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96"/>
      <c r="T225" s="2"/>
    </row>
    <row r="226" spans="1:20" ht="12.75" customHeight="1" x14ac:dyDescent="0.2">
      <c r="A226" s="2"/>
      <c r="B226" s="1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96"/>
      <c r="T226" s="2"/>
    </row>
    <row r="227" spans="1:20" ht="12.75" customHeight="1" x14ac:dyDescent="0.2">
      <c r="A227" s="2"/>
      <c r="B227" s="1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96"/>
      <c r="T227" s="2"/>
    </row>
    <row r="228" spans="1:20" ht="12.75" customHeight="1" x14ac:dyDescent="0.2">
      <c r="A228" s="2"/>
      <c r="B228" s="1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96"/>
      <c r="T228" s="2"/>
    </row>
    <row r="229" spans="1:20" ht="12.75" customHeight="1" x14ac:dyDescent="0.2">
      <c r="A229" s="2"/>
      <c r="B229" s="1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96"/>
      <c r="T229" s="2"/>
    </row>
    <row r="230" spans="1:20" ht="12.75" customHeight="1" x14ac:dyDescent="0.2">
      <c r="A230" s="2"/>
      <c r="B230" s="1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96"/>
      <c r="T230" s="2"/>
    </row>
    <row r="231" spans="1:20" ht="12.75" customHeight="1" x14ac:dyDescent="0.2">
      <c r="A231" s="2"/>
      <c r="B231" s="1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96"/>
      <c r="T231" s="2"/>
    </row>
    <row r="232" spans="1:20" ht="12.75" customHeight="1" x14ac:dyDescent="0.2">
      <c r="A232" s="2"/>
      <c r="B232" s="1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96"/>
      <c r="T232" s="2"/>
    </row>
    <row r="233" spans="1:20" ht="12.75" customHeight="1" x14ac:dyDescent="0.2">
      <c r="A233" s="2"/>
      <c r="B233" s="1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96"/>
      <c r="T233" s="2"/>
    </row>
    <row r="234" spans="1:20" ht="12.75" customHeight="1" x14ac:dyDescent="0.2">
      <c r="A234" s="2"/>
      <c r="B234" s="1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96"/>
      <c r="T234" s="2"/>
    </row>
    <row r="235" spans="1:20" ht="12.75" customHeight="1" x14ac:dyDescent="0.2">
      <c r="A235" s="2"/>
      <c r="B235" s="1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96"/>
      <c r="T235" s="2"/>
    </row>
    <row r="236" spans="1:20" ht="12.75" customHeight="1" x14ac:dyDescent="0.2">
      <c r="A236" s="2"/>
      <c r="B236" s="1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96"/>
      <c r="T236" s="2"/>
    </row>
    <row r="237" spans="1:20" ht="12.75" customHeight="1" x14ac:dyDescent="0.2">
      <c r="A237" s="2"/>
      <c r="B237" s="1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96"/>
      <c r="T237" s="2"/>
    </row>
    <row r="238" spans="1:20" ht="12.75" customHeight="1" x14ac:dyDescent="0.2">
      <c r="A238" s="2"/>
      <c r="B238" s="1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96"/>
      <c r="T238" s="2"/>
    </row>
    <row r="239" spans="1:20" ht="12.75" customHeight="1" x14ac:dyDescent="0.2">
      <c r="A239" s="2"/>
      <c r="B239" s="1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96"/>
      <c r="T239" s="2"/>
    </row>
    <row r="240" spans="1:20" ht="12.75" customHeight="1" x14ac:dyDescent="0.2">
      <c r="A240" s="2"/>
      <c r="B240" s="1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96"/>
      <c r="T240" s="2"/>
    </row>
    <row r="241" spans="1:20" ht="12.75" customHeight="1" x14ac:dyDescent="0.2">
      <c r="A241" s="2"/>
      <c r="B241" s="1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96"/>
      <c r="T241" s="2"/>
    </row>
    <row r="242" spans="1:20" ht="12.75" customHeight="1" x14ac:dyDescent="0.2">
      <c r="A242" s="2"/>
      <c r="B242" s="1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96"/>
      <c r="T242" s="2"/>
    </row>
    <row r="243" spans="1:20" ht="12.75" customHeight="1" x14ac:dyDescent="0.2">
      <c r="A243" s="2"/>
      <c r="B243" s="1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96"/>
      <c r="T243" s="2"/>
    </row>
    <row r="244" spans="1:20" ht="12.75" customHeight="1" x14ac:dyDescent="0.2">
      <c r="A244" s="2"/>
      <c r="B244" s="1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96"/>
      <c r="T244" s="2"/>
    </row>
    <row r="245" spans="1:20" ht="12.75" customHeight="1" x14ac:dyDescent="0.2">
      <c r="A245" s="2"/>
      <c r="B245" s="1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96"/>
      <c r="T245" s="2"/>
    </row>
    <row r="246" spans="1:20" ht="12.75" customHeight="1" x14ac:dyDescent="0.2">
      <c r="A246" s="2"/>
      <c r="B246" s="1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96"/>
      <c r="T246" s="2"/>
    </row>
    <row r="247" spans="1:20" ht="12.75" customHeight="1" x14ac:dyDescent="0.2">
      <c r="A247" s="2"/>
      <c r="B247" s="1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96"/>
      <c r="T247" s="2"/>
    </row>
    <row r="248" spans="1:20" ht="12.75" customHeight="1" x14ac:dyDescent="0.2">
      <c r="A248" s="2"/>
      <c r="B248" s="1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96"/>
      <c r="T248" s="2"/>
    </row>
    <row r="249" spans="1:20" ht="12.75" customHeight="1" x14ac:dyDescent="0.2">
      <c r="A249" s="2"/>
      <c r="B249" s="1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96"/>
      <c r="T249" s="2"/>
    </row>
    <row r="250" spans="1:20" ht="12.75" customHeight="1" x14ac:dyDescent="0.2">
      <c r="A250" s="2"/>
      <c r="B250" s="1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96"/>
      <c r="T250" s="2"/>
    </row>
    <row r="251" spans="1:20" ht="12.75" customHeight="1" x14ac:dyDescent="0.2">
      <c r="A251" s="2"/>
      <c r="B251" s="1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96"/>
      <c r="T251" s="2"/>
    </row>
    <row r="252" spans="1:20" ht="12.75" customHeight="1" x14ac:dyDescent="0.2">
      <c r="A252" s="2"/>
      <c r="B252" s="1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96"/>
      <c r="T252" s="2"/>
    </row>
    <row r="253" spans="1:20" ht="12.75" customHeight="1" x14ac:dyDescent="0.2">
      <c r="A253" s="2"/>
      <c r="B253" s="1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96"/>
      <c r="T253" s="2"/>
    </row>
    <row r="254" spans="1:20" ht="12.75" customHeight="1" x14ac:dyDescent="0.2">
      <c r="A254" s="2"/>
      <c r="B254" s="1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96"/>
      <c r="T254" s="2"/>
    </row>
    <row r="255" spans="1:20" ht="12.75" customHeight="1" x14ac:dyDescent="0.2">
      <c r="A255" s="2"/>
      <c r="B255" s="1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96"/>
      <c r="T255" s="2"/>
    </row>
    <row r="256" spans="1:20" ht="12.75" customHeight="1" x14ac:dyDescent="0.2">
      <c r="A256" s="2"/>
      <c r="B256" s="1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96"/>
      <c r="T256" s="2"/>
    </row>
    <row r="257" spans="1:20" ht="12.75" customHeight="1" x14ac:dyDescent="0.2">
      <c r="A257" s="2"/>
      <c r="B257" s="1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96"/>
      <c r="T257" s="2"/>
    </row>
    <row r="258" spans="1:20" ht="12.75" customHeight="1" x14ac:dyDescent="0.2">
      <c r="A258" s="2"/>
      <c r="B258" s="1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96"/>
      <c r="T258" s="2"/>
    </row>
    <row r="259" spans="1:20" ht="12.75" customHeight="1" x14ac:dyDescent="0.2">
      <c r="A259" s="2"/>
      <c r="B259" s="1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96"/>
      <c r="T259" s="2"/>
    </row>
    <row r="260" spans="1:20" ht="12.75" customHeight="1" x14ac:dyDescent="0.2">
      <c r="A260" s="2"/>
      <c r="B260" s="1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96"/>
      <c r="T260" s="2"/>
    </row>
    <row r="261" spans="1:20" ht="12.75" customHeight="1" x14ac:dyDescent="0.2">
      <c r="A261" s="2"/>
      <c r="B261" s="1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96"/>
      <c r="T261" s="2"/>
    </row>
    <row r="262" spans="1:20" ht="12.75" customHeight="1" x14ac:dyDescent="0.2">
      <c r="A262" s="2"/>
      <c r="B262" s="1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96"/>
      <c r="T262" s="2"/>
    </row>
    <row r="263" spans="1:20" ht="12.75" customHeight="1" x14ac:dyDescent="0.2">
      <c r="A263" s="2"/>
      <c r="B263" s="1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96"/>
      <c r="T263" s="2"/>
    </row>
    <row r="264" spans="1:20" ht="12.75" customHeight="1" x14ac:dyDescent="0.2">
      <c r="A264" s="2"/>
      <c r="B264" s="1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96"/>
      <c r="T264" s="2"/>
    </row>
    <row r="265" spans="1:20" ht="12.75" customHeight="1" x14ac:dyDescent="0.2">
      <c r="A265" s="2"/>
      <c r="B265" s="1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96"/>
      <c r="T265" s="2"/>
    </row>
    <row r="266" spans="1:20" ht="12.75" customHeight="1" x14ac:dyDescent="0.2">
      <c r="A266" s="2"/>
      <c r="B266" s="1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96"/>
      <c r="T266" s="2"/>
    </row>
    <row r="267" spans="1:20" ht="12.75" customHeight="1" x14ac:dyDescent="0.2">
      <c r="A267" s="2"/>
      <c r="B267" s="1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96"/>
      <c r="T267" s="2"/>
    </row>
    <row r="268" spans="1:20" ht="12.75" customHeight="1" x14ac:dyDescent="0.2">
      <c r="A268" s="2"/>
      <c r="B268" s="1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96"/>
      <c r="T268" s="2"/>
    </row>
    <row r="269" spans="1:20" ht="12.75" customHeight="1" x14ac:dyDescent="0.2">
      <c r="A269" s="2"/>
      <c r="B269" s="1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96"/>
      <c r="T269" s="2"/>
    </row>
    <row r="270" spans="1:20" ht="12.75" customHeight="1" x14ac:dyDescent="0.2">
      <c r="A270" s="2"/>
      <c r="B270" s="1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96"/>
      <c r="T270" s="2"/>
    </row>
    <row r="271" spans="1:20" ht="12.75" customHeight="1" x14ac:dyDescent="0.2">
      <c r="A271" s="2"/>
      <c r="B271" s="1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96"/>
      <c r="T271" s="2"/>
    </row>
    <row r="272" spans="1:20" ht="12.75" customHeight="1" x14ac:dyDescent="0.2">
      <c r="A272" s="2"/>
      <c r="B272" s="1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96"/>
      <c r="T272" s="2"/>
    </row>
    <row r="273" spans="1:20" ht="12.75" customHeight="1" x14ac:dyDescent="0.2">
      <c r="A273" s="2"/>
      <c r="B273" s="1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96"/>
      <c r="T273" s="2"/>
    </row>
    <row r="274" spans="1:20" ht="12.75" customHeight="1" x14ac:dyDescent="0.2">
      <c r="A274" s="2"/>
      <c r="B274" s="1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96"/>
      <c r="T274" s="2"/>
    </row>
    <row r="275" spans="1:20" ht="12.75" customHeight="1" x14ac:dyDescent="0.2">
      <c r="A275" s="2"/>
      <c r="B275" s="1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96"/>
      <c r="T275" s="2"/>
    </row>
    <row r="276" spans="1:20" ht="12.75" customHeight="1" x14ac:dyDescent="0.2">
      <c r="A276" s="2"/>
      <c r="B276" s="1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96"/>
      <c r="T276" s="2"/>
    </row>
    <row r="277" spans="1:20" ht="12.75" customHeight="1" x14ac:dyDescent="0.2">
      <c r="A277" s="2"/>
      <c r="B277" s="1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96"/>
      <c r="T277" s="2"/>
    </row>
    <row r="278" spans="1:20" ht="12.75" customHeight="1" x14ac:dyDescent="0.2">
      <c r="A278" s="2"/>
      <c r="B278" s="1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96"/>
      <c r="T278" s="2"/>
    </row>
    <row r="279" spans="1:20" ht="12.75" customHeight="1" x14ac:dyDescent="0.2">
      <c r="A279" s="2"/>
      <c r="B279" s="1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96"/>
      <c r="T279" s="2"/>
    </row>
    <row r="280" spans="1:20" ht="12.75" customHeight="1" x14ac:dyDescent="0.2">
      <c r="A280" s="2"/>
      <c r="B280" s="1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96"/>
      <c r="T280" s="2"/>
    </row>
    <row r="281" spans="1:20" ht="12.75" customHeight="1" x14ac:dyDescent="0.2">
      <c r="A281" s="2"/>
      <c r="B281" s="1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96"/>
      <c r="T281" s="2"/>
    </row>
    <row r="282" spans="1:20" ht="12.75" customHeight="1" x14ac:dyDescent="0.2">
      <c r="A282" s="2"/>
      <c r="B282" s="1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96"/>
      <c r="T282" s="2"/>
    </row>
    <row r="283" spans="1:20" ht="12.75" customHeight="1" x14ac:dyDescent="0.2">
      <c r="A283" s="2"/>
      <c r="B283" s="1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96"/>
      <c r="T283" s="2"/>
    </row>
    <row r="284" spans="1:20" ht="12.75" customHeight="1" x14ac:dyDescent="0.2">
      <c r="A284" s="2"/>
      <c r="B284" s="1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96"/>
      <c r="T284" s="2"/>
    </row>
    <row r="285" spans="1:20" ht="12.75" customHeight="1" x14ac:dyDescent="0.2">
      <c r="A285" s="2"/>
      <c r="B285" s="1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96"/>
      <c r="T285" s="2"/>
    </row>
    <row r="286" spans="1:20" ht="12.75" customHeight="1" x14ac:dyDescent="0.2">
      <c r="A286" s="2"/>
      <c r="B286" s="1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96"/>
      <c r="T286" s="2"/>
    </row>
    <row r="287" spans="1:20" ht="12.75" customHeight="1" x14ac:dyDescent="0.2">
      <c r="A287" s="2"/>
      <c r="B287" s="1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96"/>
      <c r="T287" s="2"/>
    </row>
    <row r="288" spans="1:20" ht="12.75" customHeight="1" x14ac:dyDescent="0.2">
      <c r="A288" s="2"/>
      <c r="B288" s="1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96"/>
      <c r="T288" s="2"/>
    </row>
    <row r="289" spans="1:20" ht="12.75" customHeight="1" x14ac:dyDescent="0.2">
      <c r="A289" s="2"/>
      <c r="B289" s="1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96"/>
      <c r="T289" s="2"/>
    </row>
    <row r="290" spans="1:20" ht="12.75" customHeight="1" x14ac:dyDescent="0.2">
      <c r="A290" s="2"/>
      <c r="B290" s="1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96"/>
      <c r="T290" s="2"/>
    </row>
    <row r="291" spans="1:20" ht="12.75" customHeight="1" x14ac:dyDescent="0.2">
      <c r="A291" s="2"/>
      <c r="B291" s="1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96"/>
      <c r="T291" s="2"/>
    </row>
    <row r="292" spans="1:20" ht="12.75" customHeight="1" x14ac:dyDescent="0.2">
      <c r="A292" s="2"/>
      <c r="B292" s="1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96"/>
      <c r="T292" s="2"/>
    </row>
    <row r="293" spans="1:20" ht="12.75" customHeight="1" x14ac:dyDescent="0.2">
      <c r="A293" s="2"/>
      <c r="B293" s="1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96"/>
      <c r="T293" s="2"/>
    </row>
    <row r="294" spans="1:20" ht="12.75" customHeight="1" x14ac:dyDescent="0.2">
      <c r="A294" s="2"/>
      <c r="B294" s="1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96"/>
      <c r="T294" s="2"/>
    </row>
    <row r="295" spans="1:20" ht="12.75" customHeight="1" x14ac:dyDescent="0.2">
      <c r="A295" s="2"/>
      <c r="B295" s="1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96"/>
      <c r="T295" s="2"/>
    </row>
    <row r="296" spans="1:20" ht="12.75" customHeight="1" x14ac:dyDescent="0.2">
      <c r="A296" s="2"/>
      <c r="B296" s="1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96"/>
      <c r="T296" s="2"/>
    </row>
    <row r="297" spans="1:20" ht="12.75" customHeight="1" x14ac:dyDescent="0.2">
      <c r="A297" s="2"/>
      <c r="B297" s="1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96"/>
      <c r="T297" s="2"/>
    </row>
    <row r="298" spans="1:20" ht="12.75" customHeight="1" x14ac:dyDescent="0.2">
      <c r="A298" s="2"/>
      <c r="B298" s="1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96"/>
      <c r="T298" s="2"/>
    </row>
    <row r="299" spans="1:20" ht="12.75" customHeight="1" x14ac:dyDescent="0.2">
      <c r="A299" s="2"/>
      <c r="B299" s="1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96"/>
      <c r="T299" s="2"/>
    </row>
    <row r="300" spans="1:20" ht="12.75" customHeight="1" x14ac:dyDescent="0.2">
      <c r="A300" s="2"/>
      <c r="B300" s="1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96"/>
      <c r="T300" s="2"/>
    </row>
    <row r="301" spans="1:20" ht="12.75" customHeight="1" x14ac:dyDescent="0.2">
      <c r="A301" s="2"/>
      <c r="B301" s="1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96"/>
      <c r="T301" s="2"/>
    </row>
    <row r="302" spans="1:20" ht="12.75" customHeight="1" x14ac:dyDescent="0.2">
      <c r="A302" s="2"/>
      <c r="B302" s="1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96"/>
      <c r="T302" s="2"/>
    </row>
    <row r="303" spans="1:20" ht="12.75" customHeight="1" x14ac:dyDescent="0.2">
      <c r="A303" s="2"/>
      <c r="B303" s="1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96"/>
      <c r="T303" s="2"/>
    </row>
    <row r="304" spans="1:20" ht="12.75" customHeight="1" x14ac:dyDescent="0.2">
      <c r="A304" s="2"/>
      <c r="B304" s="1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96"/>
      <c r="T304" s="2"/>
    </row>
    <row r="305" spans="1:20" ht="12.75" customHeight="1" x14ac:dyDescent="0.2">
      <c r="A305" s="2"/>
      <c r="B305" s="1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96"/>
      <c r="T305" s="2"/>
    </row>
    <row r="306" spans="1:20" ht="12.75" customHeight="1" x14ac:dyDescent="0.2">
      <c r="A306" s="2"/>
      <c r="B306" s="1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96"/>
      <c r="T306" s="2"/>
    </row>
    <row r="307" spans="1:20" ht="12.75" customHeight="1" x14ac:dyDescent="0.2">
      <c r="A307" s="2"/>
      <c r="B307" s="1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96"/>
      <c r="T307" s="2"/>
    </row>
    <row r="308" spans="1:20" ht="12.75" customHeight="1" x14ac:dyDescent="0.2">
      <c r="A308" s="2"/>
      <c r="B308" s="1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96"/>
      <c r="T308" s="2"/>
    </row>
    <row r="309" spans="1:20" ht="12.75" customHeight="1" x14ac:dyDescent="0.2">
      <c r="A309" s="2"/>
      <c r="B309" s="1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96"/>
      <c r="T309" s="2"/>
    </row>
    <row r="310" spans="1:20" ht="12.75" customHeight="1" x14ac:dyDescent="0.2">
      <c r="A310" s="2"/>
      <c r="B310" s="1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96"/>
      <c r="T310" s="2"/>
    </row>
    <row r="311" spans="1:20" ht="12.75" customHeight="1" x14ac:dyDescent="0.2">
      <c r="A311" s="2"/>
      <c r="B311" s="1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96"/>
      <c r="T311" s="2"/>
    </row>
    <row r="312" spans="1:20" ht="12.75" customHeight="1" x14ac:dyDescent="0.2">
      <c r="A312" s="2"/>
      <c r="B312" s="1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96"/>
      <c r="T312" s="2"/>
    </row>
    <row r="313" spans="1:20" ht="12.75" customHeight="1" x14ac:dyDescent="0.2">
      <c r="A313" s="2"/>
      <c r="B313" s="1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96"/>
      <c r="T313" s="2"/>
    </row>
    <row r="314" spans="1:20" ht="12.75" customHeight="1" x14ac:dyDescent="0.2">
      <c r="A314" s="2"/>
      <c r="B314" s="1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96"/>
      <c r="T314" s="2"/>
    </row>
    <row r="315" spans="1:20" ht="12.75" customHeight="1" x14ac:dyDescent="0.2">
      <c r="A315" s="2"/>
      <c r="B315" s="1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96"/>
      <c r="T315" s="2"/>
    </row>
    <row r="316" spans="1:20" ht="12.75" customHeight="1" x14ac:dyDescent="0.2">
      <c r="A316" s="2"/>
      <c r="B316" s="1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96"/>
      <c r="T316" s="2"/>
    </row>
    <row r="317" spans="1:20" ht="12.75" customHeight="1" x14ac:dyDescent="0.2">
      <c r="A317" s="2"/>
      <c r="B317" s="1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96"/>
      <c r="T317" s="2"/>
    </row>
    <row r="318" spans="1:20" ht="12.75" customHeight="1" x14ac:dyDescent="0.2">
      <c r="A318" s="2"/>
      <c r="B318" s="1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96"/>
      <c r="T318" s="2"/>
    </row>
    <row r="319" spans="1:20" ht="12.75" customHeight="1" x14ac:dyDescent="0.2">
      <c r="A319" s="2"/>
      <c r="B319" s="1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96"/>
      <c r="T319" s="2"/>
    </row>
    <row r="320" spans="1:20" ht="12.75" customHeight="1" x14ac:dyDescent="0.2">
      <c r="A320" s="2"/>
      <c r="B320" s="1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96"/>
      <c r="T320" s="2"/>
    </row>
    <row r="321" spans="1:20" ht="12.75" customHeight="1" x14ac:dyDescent="0.2">
      <c r="A321" s="2"/>
      <c r="B321" s="1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96"/>
      <c r="T321" s="2"/>
    </row>
    <row r="322" spans="1:20" ht="12.75" customHeight="1" x14ac:dyDescent="0.2">
      <c r="A322" s="2"/>
      <c r="B322" s="1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96"/>
      <c r="T322" s="2"/>
    </row>
    <row r="323" spans="1:20" ht="12.75" customHeight="1" x14ac:dyDescent="0.2">
      <c r="A323" s="2"/>
      <c r="B323" s="1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96"/>
      <c r="T323" s="2"/>
    </row>
    <row r="324" spans="1:20" ht="12.75" customHeight="1" x14ac:dyDescent="0.2">
      <c r="A324" s="2"/>
      <c r="B324" s="1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96"/>
      <c r="T324" s="2"/>
    </row>
    <row r="325" spans="1:20" ht="12.75" customHeight="1" x14ac:dyDescent="0.2">
      <c r="A325" s="2"/>
      <c r="B325" s="1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96"/>
      <c r="T325" s="2"/>
    </row>
    <row r="326" spans="1:20" ht="12.75" customHeight="1" x14ac:dyDescent="0.2">
      <c r="A326" s="2"/>
      <c r="B326" s="1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96"/>
      <c r="T326" s="2"/>
    </row>
    <row r="327" spans="1:20" ht="12.75" customHeight="1" x14ac:dyDescent="0.2">
      <c r="A327" s="2"/>
      <c r="B327" s="1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96"/>
      <c r="T327" s="2"/>
    </row>
    <row r="328" spans="1:20" ht="12.75" customHeight="1" x14ac:dyDescent="0.2">
      <c r="A328" s="2"/>
      <c r="B328" s="1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96"/>
      <c r="T328" s="2"/>
    </row>
    <row r="329" spans="1:20" ht="12.75" customHeight="1" x14ac:dyDescent="0.2">
      <c r="A329" s="2"/>
      <c r="B329" s="1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96"/>
      <c r="T329" s="2"/>
    </row>
    <row r="330" spans="1:20" ht="12.75" customHeight="1" x14ac:dyDescent="0.2">
      <c r="A330" s="2"/>
      <c r="B330" s="1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96"/>
      <c r="T330" s="2"/>
    </row>
    <row r="331" spans="1:20" ht="12.75" customHeight="1" x14ac:dyDescent="0.2">
      <c r="A331" s="2"/>
      <c r="B331" s="1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96"/>
      <c r="T331" s="2"/>
    </row>
    <row r="332" spans="1:20" ht="12.75" customHeight="1" x14ac:dyDescent="0.2">
      <c r="A332" s="2"/>
      <c r="B332" s="1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96"/>
      <c r="T332" s="2"/>
    </row>
    <row r="333" spans="1:20" ht="12.75" customHeight="1" x14ac:dyDescent="0.2">
      <c r="A333" s="2"/>
      <c r="B333" s="1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96"/>
      <c r="T333" s="2"/>
    </row>
    <row r="334" spans="1:20" ht="12.75" customHeight="1" x14ac:dyDescent="0.2">
      <c r="A334" s="2"/>
      <c r="B334" s="1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96"/>
      <c r="T334" s="2"/>
    </row>
    <row r="335" spans="1:20" ht="12.75" customHeight="1" x14ac:dyDescent="0.2">
      <c r="A335" s="2"/>
      <c r="B335" s="1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96"/>
      <c r="T335" s="2"/>
    </row>
    <row r="336" spans="1:20" ht="12.75" customHeight="1" x14ac:dyDescent="0.2">
      <c r="A336" s="2"/>
      <c r="B336" s="1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96"/>
      <c r="T336" s="2"/>
    </row>
    <row r="337" spans="1:20" ht="12.75" customHeight="1" x14ac:dyDescent="0.2">
      <c r="A337" s="2"/>
      <c r="B337" s="1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96"/>
      <c r="T337" s="2"/>
    </row>
    <row r="338" spans="1:20" ht="12.75" customHeight="1" x14ac:dyDescent="0.2">
      <c r="A338" s="2"/>
      <c r="B338" s="1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96"/>
      <c r="T338" s="2"/>
    </row>
    <row r="339" spans="1:20" ht="12.75" customHeight="1" x14ac:dyDescent="0.2">
      <c r="A339" s="2"/>
      <c r="B339" s="1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96"/>
      <c r="T339" s="2"/>
    </row>
    <row r="340" spans="1:20" ht="12.75" customHeight="1" x14ac:dyDescent="0.2">
      <c r="A340" s="2"/>
      <c r="B340" s="1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96"/>
      <c r="T340" s="2"/>
    </row>
    <row r="341" spans="1:20" ht="12.75" customHeight="1" x14ac:dyDescent="0.2">
      <c r="A341" s="2"/>
      <c r="B341" s="1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96"/>
      <c r="T341" s="2"/>
    </row>
    <row r="342" spans="1:20" ht="12.75" customHeight="1" x14ac:dyDescent="0.2">
      <c r="A342" s="2"/>
      <c r="B342" s="1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96"/>
      <c r="T342" s="2"/>
    </row>
    <row r="343" spans="1:20" ht="12.75" customHeight="1" x14ac:dyDescent="0.2">
      <c r="A343" s="2"/>
      <c r="B343" s="1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96"/>
      <c r="T343" s="2"/>
    </row>
    <row r="344" spans="1:20" ht="12.75" customHeight="1" x14ac:dyDescent="0.2">
      <c r="A344" s="2"/>
      <c r="B344" s="1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96"/>
      <c r="T344" s="2"/>
    </row>
    <row r="345" spans="1:20" ht="12.75" customHeight="1" x14ac:dyDescent="0.2">
      <c r="A345" s="2"/>
      <c r="B345" s="1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96"/>
      <c r="T345" s="2"/>
    </row>
    <row r="346" spans="1:20" ht="12.75" customHeight="1" x14ac:dyDescent="0.2">
      <c r="A346" s="2"/>
      <c r="B346" s="1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96"/>
      <c r="T346" s="2"/>
    </row>
    <row r="347" spans="1:20" ht="12.75" customHeight="1" x14ac:dyDescent="0.2">
      <c r="A347" s="2"/>
      <c r="B347" s="1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96"/>
      <c r="T347" s="2"/>
    </row>
    <row r="348" spans="1:20" ht="12.75" customHeight="1" x14ac:dyDescent="0.2">
      <c r="A348" s="2"/>
      <c r="B348" s="1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96"/>
      <c r="T348" s="2"/>
    </row>
    <row r="349" spans="1:20" ht="12.75" customHeight="1" x14ac:dyDescent="0.2">
      <c r="A349" s="2"/>
      <c r="B349" s="1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96"/>
      <c r="T349" s="2"/>
    </row>
    <row r="350" spans="1:20" ht="12.75" customHeight="1" x14ac:dyDescent="0.2">
      <c r="A350" s="2"/>
      <c r="B350" s="1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96"/>
      <c r="T350" s="2"/>
    </row>
    <row r="351" spans="1:20" ht="12.75" customHeight="1" x14ac:dyDescent="0.2">
      <c r="A351" s="2"/>
      <c r="B351" s="1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96"/>
      <c r="T351" s="2"/>
    </row>
    <row r="352" spans="1:20" ht="12.75" customHeight="1" x14ac:dyDescent="0.2">
      <c r="A352" s="2"/>
      <c r="B352" s="1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96"/>
      <c r="T352" s="2"/>
    </row>
    <row r="353" spans="1:20" ht="12.75" customHeight="1" x14ac:dyDescent="0.2">
      <c r="A353" s="2"/>
      <c r="B353" s="1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96"/>
      <c r="T353" s="2"/>
    </row>
    <row r="354" spans="1:20" ht="12.75" customHeight="1" x14ac:dyDescent="0.2">
      <c r="A354" s="2"/>
      <c r="B354" s="1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96"/>
      <c r="T354" s="2"/>
    </row>
    <row r="355" spans="1:20" ht="12.75" customHeight="1" x14ac:dyDescent="0.2">
      <c r="A355" s="2"/>
      <c r="B355" s="1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96"/>
      <c r="T355" s="2"/>
    </row>
    <row r="356" spans="1:20" ht="12.75" customHeight="1" x14ac:dyDescent="0.2">
      <c r="A356" s="2"/>
      <c r="B356" s="1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96"/>
      <c r="T356" s="2"/>
    </row>
    <row r="357" spans="1:20" ht="12.75" customHeight="1" x14ac:dyDescent="0.2">
      <c r="A357" s="2"/>
      <c r="B357" s="1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96"/>
      <c r="T357" s="2"/>
    </row>
    <row r="358" spans="1:20" ht="12.75" customHeight="1" x14ac:dyDescent="0.2">
      <c r="A358" s="2"/>
      <c r="B358" s="1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96"/>
      <c r="T358" s="2"/>
    </row>
    <row r="359" spans="1:20" ht="12.75" customHeight="1" x14ac:dyDescent="0.2">
      <c r="A359" s="2"/>
      <c r="B359" s="1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96"/>
      <c r="T359" s="2"/>
    </row>
    <row r="360" spans="1:20" ht="12.75" customHeight="1" x14ac:dyDescent="0.2">
      <c r="A360" s="2"/>
      <c r="B360" s="1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96"/>
      <c r="T360" s="2"/>
    </row>
    <row r="361" spans="1:20" ht="12.75" customHeight="1" x14ac:dyDescent="0.2">
      <c r="A361" s="2"/>
      <c r="B361" s="1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96"/>
      <c r="T361" s="2"/>
    </row>
    <row r="362" spans="1:20" ht="12.75" customHeight="1" x14ac:dyDescent="0.2">
      <c r="A362" s="2"/>
      <c r="B362" s="1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96"/>
      <c r="T362" s="2"/>
    </row>
    <row r="363" spans="1:20" ht="12.75" customHeight="1" x14ac:dyDescent="0.2">
      <c r="A363" s="2"/>
      <c r="B363" s="1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96"/>
      <c r="T363" s="2"/>
    </row>
    <row r="364" spans="1:20" ht="12.75" customHeight="1" x14ac:dyDescent="0.2">
      <c r="A364" s="2"/>
      <c r="B364" s="1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96"/>
      <c r="T364" s="2"/>
    </row>
    <row r="365" spans="1:20" ht="12.75" customHeight="1" x14ac:dyDescent="0.2">
      <c r="A365" s="2"/>
      <c r="B365" s="1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96"/>
      <c r="T365" s="2"/>
    </row>
    <row r="366" spans="1:20" ht="12.75" customHeight="1" x14ac:dyDescent="0.2">
      <c r="A366" s="2"/>
      <c r="B366" s="1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96"/>
      <c r="T366" s="2"/>
    </row>
    <row r="367" spans="1:20" ht="12.75" customHeight="1" x14ac:dyDescent="0.2">
      <c r="A367" s="2"/>
      <c r="B367" s="1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96"/>
      <c r="T367" s="2"/>
    </row>
    <row r="368" spans="1:20" ht="12.75" customHeight="1" x14ac:dyDescent="0.2">
      <c r="A368" s="2"/>
      <c r="B368" s="1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96"/>
      <c r="T368" s="2"/>
    </row>
    <row r="369" spans="1:20" ht="12.75" customHeight="1" x14ac:dyDescent="0.2">
      <c r="A369" s="2"/>
      <c r="B369" s="1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96"/>
      <c r="T369" s="2"/>
    </row>
    <row r="370" spans="1:20" ht="12.75" customHeight="1" x14ac:dyDescent="0.2">
      <c r="A370" s="2"/>
      <c r="B370" s="1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96"/>
      <c r="T370" s="2"/>
    </row>
  </sheetData>
  <mergeCells count="422">
    <mergeCell ref="S4:S5"/>
    <mergeCell ref="R14:U14"/>
    <mergeCell ref="S23:T23"/>
    <mergeCell ref="S13:T13"/>
    <mergeCell ref="R16:S16"/>
    <mergeCell ref="R17:S17"/>
    <mergeCell ref="R18:S18"/>
    <mergeCell ref="R19:T19"/>
    <mergeCell ref="N41:N43"/>
    <mergeCell ref="N46:N48"/>
    <mergeCell ref="O46:O48"/>
    <mergeCell ref="G51:G54"/>
    <mergeCell ref="H51:H54"/>
    <mergeCell ref="I51:I54"/>
    <mergeCell ref="J51:J54"/>
    <mergeCell ref="K51:K54"/>
    <mergeCell ref="L51:L54"/>
    <mergeCell ref="M51:M54"/>
    <mergeCell ref="N51:N54"/>
    <mergeCell ref="O51:O54"/>
    <mergeCell ref="M46:M48"/>
    <mergeCell ref="M68:M70"/>
    <mergeCell ref="N68:N70"/>
    <mergeCell ref="O68:O70"/>
    <mergeCell ref="L82:L83"/>
    <mergeCell ref="M82:M83"/>
    <mergeCell ref="G82:G83"/>
    <mergeCell ref="H82:H83"/>
    <mergeCell ref="I82:I83"/>
    <mergeCell ref="J82:J83"/>
    <mergeCell ref="I78:I81"/>
    <mergeCell ref="J78:J81"/>
    <mergeCell ref="K78:K81"/>
    <mergeCell ref="L78:L81"/>
    <mergeCell ref="M78:M81"/>
    <mergeCell ref="N78:N81"/>
    <mergeCell ref="O87:O88"/>
    <mergeCell ref="I87:I88"/>
    <mergeCell ref="G87:G88"/>
    <mergeCell ref="H87:H88"/>
    <mergeCell ref="K82:K83"/>
    <mergeCell ref="N82:N83"/>
    <mergeCell ref="O82:O83"/>
    <mergeCell ref="G84:G85"/>
    <mergeCell ref="G78:G81"/>
    <mergeCell ref="H78:H81"/>
    <mergeCell ref="O89:O90"/>
    <mergeCell ref="O78:O81"/>
    <mergeCell ref="O84:O85"/>
    <mergeCell ref="C82:D83"/>
    <mergeCell ref="H84:H85"/>
    <mergeCell ref="I84:I85"/>
    <mergeCell ref="J84:J85"/>
    <mergeCell ref="K84:K85"/>
    <mergeCell ref="L84:L85"/>
    <mergeCell ref="M84:M85"/>
    <mergeCell ref="N84:N85"/>
    <mergeCell ref="I89:I90"/>
    <mergeCell ref="C89:D90"/>
    <mergeCell ref="H91:H92"/>
    <mergeCell ref="I91:I92"/>
    <mergeCell ref="J91:J92"/>
    <mergeCell ref="K91:K92"/>
    <mergeCell ref="L91:L92"/>
    <mergeCell ref="M91:M92"/>
    <mergeCell ref="N91:N92"/>
    <mergeCell ref="J89:J90"/>
    <mergeCell ref="H89:H90"/>
    <mergeCell ref="J87:J88"/>
    <mergeCell ref="K87:K88"/>
    <mergeCell ref="L87:L88"/>
    <mergeCell ref="G89:G90"/>
    <mergeCell ref="M87:M88"/>
    <mergeCell ref="N87:N88"/>
    <mergeCell ref="K89:K90"/>
    <mergeCell ref="L89:L90"/>
    <mergeCell ref="M89:M90"/>
    <mergeCell ref="N89:N90"/>
    <mergeCell ref="I93:I94"/>
    <mergeCell ref="O91:O92"/>
    <mergeCell ref="G93:G94"/>
    <mergeCell ref="J93:J94"/>
    <mergeCell ref="K93:K94"/>
    <mergeCell ref="L93:L94"/>
    <mergeCell ref="M93:M94"/>
    <mergeCell ref="N93:N94"/>
    <mergeCell ref="O93:O94"/>
    <mergeCell ref="G91:G92"/>
    <mergeCell ref="H95:H97"/>
    <mergeCell ref="G95:G97"/>
    <mergeCell ref="H93:H94"/>
    <mergeCell ref="C96:D97"/>
    <mergeCell ref="O98:O99"/>
    <mergeCell ref="G103:G104"/>
    <mergeCell ref="O100:O102"/>
    <mergeCell ref="G111:G113"/>
    <mergeCell ref="H111:H113"/>
    <mergeCell ref="O95:O97"/>
    <mergeCell ref="J103:J104"/>
    <mergeCell ref="K103:K104"/>
    <mergeCell ref="N103:N104"/>
    <mergeCell ref="O103:O104"/>
    <mergeCell ref="M98:M99"/>
    <mergeCell ref="N98:N99"/>
    <mergeCell ref="G98:G99"/>
    <mergeCell ref="H98:H99"/>
    <mergeCell ref="I98:I99"/>
    <mergeCell ref="J98:J99"/>
    <mergeCell ref="K98:K99"/>
    <mergeCell ref="L98:L99"/>
    <mergeCell ref="M114:M116"/>
    <mergeCell ref="N114:N116"/>
    <mergeCell ref="O114:O116"/>
    <mergeCell ref="G106:G109"/>
    <mergeCell ref="H106:H109"/>
    <mergeCell ref="I106:I109"/>
    <mergeCell ref="J106:J109"/>
    <mergeCell ref="K106:K109"/>
    <mergeCell ref="L106:L109"/>
    <mergeCell ref="M106:M109"/>
    <mergeCell ref="N106:N109"/>
    <mergeCell ref="O106:O109"/>
    <mergeCell ref="H114:H116"/>
    <mergeCell ref="I111:I113"/>
    <mergeCell ref="J111:J113"/>
    <mergeCell ref="K111:K113"/>
    <mergeCell ref="L111:L113"/>
    <mergeCell ref="M111:M113"/>
    <mergeCell ref="N111:N113"/>
    <mergeCell ref="O111:O113"/>
    <mergeCell ref="G117:G119"/>
    <mergeCell ref="H117:H119"/>
    <mergeCell ref="I117:I119"/>
    <mergeCell ref="J117:J119"/>
    <mergeCell ref="K117:K119"/>
    <mergeCell ref="L117:L119"/>
    <mergeCell ref="M117:M119"/>
    <mergeCell ref="N117:N119"/>
    <mergeCell ref="O117:O119"/>
    <mergeCell ref="C111:D113"/>
    <mergeCell ref="C114:D116"/>
    <mergeCell ref="I114:I116"/>
    <mergeCell ref="J114:J116"/>
    <mergeCell ref="K114:K116"/>
    <mergeCell ref="L114:L116"/>
    <mergeCell ref="C106:D106"/>
    <mergeCell ref="G114:G116"/>
    <mergeCell ref="L123:L125"/>
    <mergeCell ref="M123:M125"/>
    <mergeCell ref="N123:N125"/>
    <mergeCell ref="O123:O125"/>
    <mergeCell ref="I123:I125"/>
    <mergeCell ref="J123:J125"/>
    <mergeCell ref="K123:K125"/>
    <mergeCell ref="G120:G122"/>
    <mergeCell ref="H120:H122"/>
    <mergeCell ref="I120:I122"/>
    <mergeCell ref="J120:J122"/>
    <mergeCell ref="K120:K122"/>
    <mergeCell ref="L120:L122"/>
    <mergeCell ref="M120:M122"/>
    <mergeCell ref="N120:N122"/>
    <mergeCell ref="O120:O122"/>
    <mergeCell ref="K126:K128"/>
    <mergeCell ref="L126:L128"/>
    <mergeCell ref="M126:M128"/>
    <mergeCell ref="G123:G125"/>
    <mergeCell ref="H123:H125"/>
    <mergeCell ref="O129:O131"/>
    <mergeCell ref="G126:G128"/>
    <mergeCell ref="H126:H128"/>
    <mergeCell ref="I126:I128"/>
    <mergeCell ref="J126:J128"/>
    <mergeCell ref="G129:G131"/>
    <mergeCell ref="H129:H131"/>
    <mergeCell ref="N126:N128"/>
    <mergeCell ref="O126:O128"/>
    <mergeCell ref="O132:O133"/>
    <mergeCell ref="C129:D131"/>
    <mergeCell ref="G132:G133"/>
    <mergeCell ref="H132:H133"/>
    <mergeCell ref="I132:I133"/>
    <mergeCell ref="J132:J133"/>
    <mergeCell ref="K132:K133"/>
    <mergeCell ref="L132:L133"/>
    <mergeCell ref="M132:M133"/>
    <mergeCell ref="N132:N133"/>
    <mergeCell ref="I129:I131"/>
    <mergeCell ref="J129:J131"/>
    <mergeCell ref="K129:K131"/>
    <mergeCell ref="L129:L131"/>
    <mergeCell ref="M129:M131"/>
    <mergeCell ref="N129:N131"/>
    <mergeCell ref="A134:B134"/>
    <mergeCell ref="C134:D134"/>
    <mergeCell ref="I134:I136"/>
    <mergeCell ref="J134:J136"/>
    <mergeCell ref="K134:K136"/>
    <mergeCell ref="L134:L136"/>
    <mergeCell ref="M134:M136"/>
    <mergeCell ref="N134:N136"/>
    <mergeCell ref="O134:O136"/>
    <mergeCell ref="G134:G136"/>
    <mergeCell ref="H134:H136"/>
    <mergeCell ref="G140:G141"/>
    <mergeCell ref="H140:H141"/>
    <mergeCell ref="I140:I141"/>
    <mergeCell ref="J140:J141"/>
    <mergeCell ref="K140:K141"/>
    <mergeCell ref="L140:L141"/>
    <mergeCell ref="M140:M141"/>
    <mergeCell ref="N140:N141"/>
    <mergeCell ref="O140:O141"/>
    <mergeCell ref="A155:D155"/>
    <mergeCell ref="A156:D156"/>
    <mergeCell ref="G158:K158"/>
    <mergeCell ref="G159:K159"/>
    <mergeCell ref="G160:K160"/>
    <mergeCell ref="G161:K161"/>
    <mergeCell ref="G162:K162"/>
    <mergeCell ref="A144:B144"/>
    <mergeCell ref="A152:B152"/>
    <mergeCell ref="G152:G153"/>
    <mergeCell ref="H152:H153"/>
    <mergeCell ref="I152:I153"/>
    <mergeCell ref="J152:J153"/>
    <mergeCell ref="K152:K153"/>
    <mergeCell ref="L152:L153"/>
    <mergeCell ref="M152:M153"/>
    <mergeCell ref="N152:N153"/>
    <mergeCell ref="O152:O153"/>
    <mergeCell ref="G144:G147"/>
    <mergeCell ref="H144:H147"/>
    <mergeCell ref="I144:I147"/>
    <mergeCell ref="J144:J147"/>
    <mergeCell ref="K144:K147"/>
    <mergeCell ref="L144:L147"/>
    <mergeCell ref="M144:M147"/>
    <mergeCell ref="N144:N147"/>
    <mergeCell ref="O144:O147"/>
    <mergeCell ref="A140:B140"/>
    <mergeCell ref="C140:D141"/>
    <mergeCell ref="C142:D143"/>
    <mergeCell ref="G138:G139"/>
    <mergeCell ref="H138:H139"/>
    <mergeCell ref="I138:I139"/>
    <mergeCell ref="J138:J139"/>
    <mergeCell ref="K138:K139"/>
    <mergeCell ref="L138:L139"/>
    <mergeCell ref="M138:M139"/>
    <mergeCell ref="N138:N139"/>
    <mergeCell ref="O138:O139"/>
    <mergeCell ref="N142:N143"/>
    <mergeCell ref="O142:O143"/>
    <mergeCell ref="G142:G143"/>
    <mergeCell ref="H142:H143"/>
    <mergeCell ref="I142:I143"/>
    <mergeCell ref="J142:J143"/>
    <mergeCell ref="K142:K143"/>
    <mergeCell ref="L142:L143"/>
    <mergeCell ref="M142:M143"/>
    <mergeCell ref="T6:T8"/>
    <mergeCell ref="U6:U8"/>
    <mergeCell ref="P4:P8"/>
    <mergeCell ref="R6:R8"/>
    <mergeCell ref="S6:S8"/>
    <mergeCell ref="G4:G8"/>
    <mergeCell ref="H4:H8"/>
    <mergeCell ref="I4:I8"/>
    <mergeCell ref="J4:J8"/>
    <mergeCell ref="K4:K8"/>
    <mergeCell ref="L4:L8"/>
    <mergeCell ref="M4:M8"/>
    <mergeCell ref="N4:N8"/>
    <mergeCell ref="O4:O8"/>
    <mergeCell ref="F4:F8"/>
    <mergeCell ref="G15:G16"/>
    <mergeCell ref="H15:H16"/>
    <mergeCell ref="I15:I16"/>
    <mergeCell ref="J15:J16"/>
    <mergeCell ref="K15:K16"/>
    <mergeCell ref="L15:L16"/>
    <mergeCell ref="M15:M16"/>
    <mergeCell ref="N15:N16"/>
    <mergeCell ref="O15:O16"/>
    <mergeCell ref="N21:N22"/>
    <mergeCell ref="O21:O22"/>
    <mergeCell ref="A8:B8"/>
    <mergeCell ref="C8:D8"/>
    <mergeCell ref="A12:B12"/>
    <mergeCell ref="C12:D12"/>
    <mergeCell ref="E12:E13"/>
    <mergeCell ref="F12:F13"/>
    <mergeCell ref="L21:L22"/>
    <mergeCell ref="M21:M22"/>
    <mergeCell ref="G21:G22"/>
    <mergeCell ref="M28:M29"/>
    <mergeCell ref="N28:N29"/>
    <mergeCell ref="O28:O29"/>
    <mergeCell ref="K33:K35"/>
    <mergeCell ref="L33:L35"/>
    <mergeCell ref="M33:M35"/>
    <mergeCell ref="N33:N35"/>
    <mergeCell ref="O33:O35"/>
    <mergeCell ref="G30:G31"/>
    <mergeCell ref="O26:O27"/>
    <mergeCell ref="L28:L29"/>
    <mergeCell ref="M24:M25"/>
    <mergeCell ref="N24:N25"/>
    <mergeCell ref="O24:O25"/>
    <mergeCell ref="G28:G29"/>
    <mergeCell ref="H28:H29"/>
    <mergeCell ref="I28:I29"/>
    <mergeCell ref="J28:J29"/>
    <mergeCell ref="K28:K29"/>
    <mergeCell ref="M30:M31"/>
    <mergeCell ref="N30:N31"/>
    <mergeCell ref="O30:O31"/>
    <mergeCell ref="J33:J35"/>
    <mergeCell ref="I33:I35"/>
    <mergeCell ref="G33:G35"/>
    <mergeCell ref="H33:H35"/>
    <mergeCell ref="G26:G27"/>
    <mergeCell ref="H26:H27"/>
    <mergeCell ref="I26:I27"/>
    <mergeCell ref="J26:J27"/>
    <mergeCell ref="K26:K27"/>
    <mergeCell ref="L26:L27"/>
    <mergeCell ref="M26:M27"/>
    <mergeCell ref="N26:N27"/>
    <mergeCell ref="G17:G18"/>
    <mergeCell ref="H17:H18"/>
    <mergeCell ref="I17:I18"/>
    <mergeCell ref="J17:J18"/>
    <mergeCell ref="K17:K18"/>
    <mergeCell ref="H21:H22"/>
    <mergeCell ref="I21:I22"/>
    <mergeCell ref="J21:J22"/>
    <mergeCell ref="K21:K22"/>
    <mergeCell ref="C21:D22"/>
    <mergeCell ref="G24:G25"/>
    <mergeCell ref="H24:H25"/>
    <mergeCell ref="I24:I25"/>
    <mergeCell ref="J24:J25"/>
    <mergeCell ref="K24:K25"/>
    <mergeCell ref="L24:L25"/>
    <mergeCell ref="L17:L18"/>
    <mergeCell ref="M17:M18"/>
    <mergeCell ref="N17:N18"/>
    <mergeCell ref="O17:O18"/>
    <mergeCell ref="R15:S15"/>
    <mergeCell ref="O41:O43"/>
    <mergeCell ref="G41:G43"/>
    <mergeCell ref="H41:H43"/>
    <mergeCell ref="I41:I43"/>
    <mergeCell ref="J41:J43"/>
    <mergeCell ref="K41:K43"/>
    <mergeCell ref="L41:L43"/>
    <mergeCell ref="M41:M43"/>
    <mergeCell ref="G75:G76"/>
    <mergeCell ref="H75:H76"/>
    <mergeCell ref="H73:H74"/>
    <mergeCell ref="I73:I74"/>
    <mergeCell ref="J73:J74"/>
    <mergeCell ref="K73:K74"/>
    <mergeCell ref="L73:L74"/>
    <mergeCell ref="M73:M74"/>
    <mergeCell ref="N73:N74"/>
    <mergeCell ref="O73:O74"/>
    <mergeCell ref="H59:H62"/>
    <mergeCell ref="I59:I62"/>
    <mergeCell ref="J59:J62"/>
    <mergeCell ref="K59:K62"/>
    <mergeCell ref="L59:L62"/>
    <mergeCell ref="M59:M62"/>
    <mergeCell ref="N59:N62"/>
    <mergeCell ref="O59:O62"/>
    <mergeCell ref="K30:K31"/>
    <mergeCell ref="L30:L31"/>
    <mergeCell ref="G68:G70"/>
    <mergeCell ref="H68:H70"/>
    <mergeCell ref="I68:I70"/>
    <mergeCell ref="J68:J70"/>
    <mergeCell ref="K68:K70"/>
    <mergeCell ref="L68:L70"/>
    <mergeCell ref="G46:G48"/>
    <mergeCell ref="H46:H48"/>
    <mergeCell ref="I46:I48"/>
    <mergeCell ref="J46:J48"/>
    <mergeCell ref="K46:K48"/>
    <mergeCell ref="L46:L48"/>
    <mergeCell ref="G59:G62"/>
    <mergeCell ref="G73:G74"/>
    <mergeCell ref="H30:H31"/>
    <mergeCell ref="I30:I31"/>
    <mergeCell ref="J30:J31"/>
    <mergeCell ref="J75:J76"/>
    <mergeCell ref="I100:I102"/>
    <mergeCell ref="J100:J102"/>
    <mergeCell ref="K100:K102"/>
    <mergeCell ref="L100:L102"/>
    <mergeCell ref="M100:M102"/>
    <mergeCell ref="N100:N102"/>
    <mergeCell ref="H103:H104"/>
    <mergeCell ref="I103:I104"/>
    <mergeCell ref="N75:N76"/>
    <mergeCell ref="I95:I97"/>
    <mergeCell ref="J95:J97"/>
    <mergeCell ref="K95:K97"/>
    <mergeCell ref="L95:L97"/>
    <mergeCell ref="M95:M97"/>
    <mergeCell ref="N95:N97"/>
    <mergeCell ref="O75:O76"/>
    <mergeCell ref="C103:D104"/>
    <mergeCell ref="L103:L104"/>
    <mergeCell ref="M103:M104"/>
    <mergeCell ref="K75:K76"/>
    <mergeCell ref="L75:L76"/>
    <mergeCell ref="M75:M76"/>
    <mergeCell ref="G100:G102"/>
    <mergeCell ref="H100:H102"/>
    <mergeCell ref="I75:I76"/>
  </mergeCells>
  <pageMargins left="0.7" right="0.7" top="0.75" bottom="0.75" header="0" footer="0"/>
  <pageSetup orientation="landscape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A1000"/>
  <sheetViews>
    <sheetView workbookViewId="0">
      <selection activeCell="O29" sqref="O29"/>
    </sheetView>
  </sheetViews>
  <sheetFormatPr defaultColWidth="12.7109375" defaultRowHeight="15" customHeight="1" x14ac:dyDescent="0.2"/>
  <cols>
    <col min="1" max="6" width="9.140625" customWidth="1"/>
  </cols>
  <sheetData>
    <row r="1" ht="12.75" customHeight="1" x14ac:dyDescent="0.2"/>
    <row r="2" ht="12.75" customHeight="1" x14ac:dyDescent="0.2"/>
    <row r="3" ht="12.75" customHeight="1" x14ac:dyDescent="0.2"/>
    <row r="4" ht="12.75" customHeight="1" x14ac:dyDescent="0.2"/>
    <row r="5" ht="12.75" customHeight="1" x14ac:dyDescent="0.2"/>
    <row r="6" ht="12.75" customHeight="1" x14ac:dyDescent="0.2"/>
    <row r="7" ht="12.75" customHeight="1" x14ac:dyDescent="0.2"/>
    <row r="8" ht="12.75" customHeight="1" x14ac:dyDescent="0.2"/>
    <row r="9" ht="12.75" customHeight="1" x14ac:dyDescent="0.2"/>
    <row r="10" ht="12.75" customHeight="1" x14ac:dyDescent="0.2"/>
    <row r="11" ht="12.75" customHeight="1" x14ac:dyDescent="0.2"/>
    <row r="12" ht="12.75" customHeight="1" x14ac:dyDescent="0.2"/>
    <row r="13" ht="12.75" customHeight="1" x14ac:dyDescent="0.2"/>
    <row r="14" ht="12.75" customHeight="1" x14ac:dyDescent="0.2"/>
    <row r="15" ht="12.75" customHeight="1" x14ac:dyDescent="0.2"/>
    <row r="16" ht="12.75" customHeight="1" x14ac:dyDescent="0.2"/>
    <row r="17" ht="12.75" customHeight="1" x14ac:dyDescent="0.2"/>
    <row r="18" ht="12.75" customHeight="1" x14ac:dyDescent="0.2"/>
    <row r="19" ht="12.75" customHeight="1" x14ac:dyDescent="0.2"/>
    <row r="20" ht="12.75" customHeight="1" x14ac:dyDescent="0.2"/>
    <row r="21" ht="12.75" customHeight="1" x14ac:dyDescent="0.2"/>
    <row r="22" ht="12.75" customHeight="1" x14ac:dyDescent="0.2"/>
    <row r="23" ht="12.75" customHeight="1" x14ac:dyDescent="0.2"/>
    <row r="24" ht="12.75" customHeight="1" x14ac:dyDescent="0.2"/>
    <row r="25" ht="12.75" customHeight="1" x14ac:dyDescent="0.2"/>
    <row r="26" ht="12.75" customHeight="1" x14ac:dyDescent="0.2"/>
    <row r="27" ht="12.75" customHeight="1" x14ac:dyDescent="0.2"/>
    <row r="28" ht="12.75" customHeight="1" x14ac:dyDescent="0.2"/>
    <row r="29" ht="12.75" customHeight="1" x14ac:dyDescent="0.2"/>
    <row r="30" ht="12.75" customHeight="1" x14ac:dyDescent="0.2"/>
    <row r="31" ht="12.75" customHeight="1" x14ac:dyDescent="0.2"/>
    <row r="32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Telaah Posy Balita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PROMKES PUSKESMAS POLOWIJEN</cp:lastModifiedBy>
  <dcterms:created xsi:type="dcterms:W3CDTF">2023-01-24T04:38:48Z</dcterms:created>
  <dcterms:modified xsi:type="dcterms:W3CDTF">2024-01-02T00:38:02Z</dcterms:modified>
</cp:coreProperties>
</file>