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UNYA ESKA\SATU DATA UPLOAD\"/>
    </mc:Choice>
  </mc:AlternateContent>
  <bookViews>
    <workbookView xWindow="0" yWindow="0" windowWidth="24000" windowHeight="9735"/>
  </bookViews>
  <sheets>
    <sheet name="Sheet8" sheetId="8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N21" i="8" l="1"/>
  <c r="CI21" i="8"/>
  <c r="CD21" i="8"/>
  <c r="BY21" i="8"/>
  <c r="BT21" i="8"/>
  <c r="BO21" i="8"/>
  <c r="BJ21" i="8"/>
  <c r="BE21" i="8"/>
  <c r="AZ21" i="8"/>
  <c r="AU21" i="8"/>
  <c r="AP21" i="8"/>
  <c r="AK21" i="8"/>
  <c r="AF21" i="8"/>
  <c r="AA21" i="8"/>
  <c r="X21" i="8"/>
  <c r="V21" i="8"/>
  <c r="S21" i="8"/>
  <c r="Q21" i="8"/>
  <c r="N21" i="8"/>
  <c r="L21" i="8"/>
  <c r="G21" i="8"/>
  <c r="CN20" i="8"/>
  <c r="CI20" i="8"/>
  <c r="CD20" i="8"/>
  <c r="BY20" i="8"/>
  <c r="BT20" i="8"/>
  <c r="BO20" i="8"/>
  <c r="BJ20" i="8"/>
  <c r="BE20" i="8"/>
  <c r="AZ20" i="8"/>
  <c r="AU20" i="8"/>
  <c r="AP20" i="8"/>
  <c r="AK20" i="8"/>
  <c r="AF20" i="8"/>
  <c r="AA20" i="8"/>
  <c r="X20" i="8"/>
  <c r="V20" i="8"/>
  <c r="S20" i="8"/>
  <c r="Q20" i="8"/>
  <c r="N20" i="8"/>
  <c r="L20" i="8"/>
  <c r="G20" i="8"/>
  <c r="CN19" i="8"/>
  <c r="CI19" i="8"/>
  <c r="CD19" i="8"/>
  <c r="BY19" i="8"/>
  <c r="BT19" i="8"/>
  <c r="BO19" i="8"/>
  <c r="BJ19" i="8"/>
  <c r="BE19" i="8"/>
  <c r="AZ19" i="8"/>
  <c r="AU19" i="8"/>
  <c r="AP19" i="8"/>
  <c r="AK19" i="8"/>
  <c r="AF19" i="8"/>
  <c r="AA19" i="8"/>
  <c r="V19" i="8"/>
  <c r="Q19" i="8"/>
  <c r="L19" i="8"/>
  <c r="G19" i="8"/>
  <c r="CP18" i="8"/>
  <c r="CN18" i="8"/>
  <c r="CK18" i="8"/>
  <c r="CI18" i="8"/>
  <c r="CF18" i="8"/>
  <c r="CD18" i="8"/>
  <c r="CA18" i="8"/>
  <c r="BY18" i="8"/>
  <c r="BV18" i="8"/>
  <c r="BT18" i="8"/>
  <c r="BQ18" i="8"/>
  <c r="BO18" i="8"/>
  <c r="BL18" i="8"/>
  <c r="BJ18" i="8"/>
  <c r="BG18" i="8"/>
  <c r="BE18" i="8"/>
  <c r="BB18" i="8"/>
  <c r="AZ18" i="8"/>
  <c r="AW18" i="8"/>
  <c r="AU18" i="8"/>
  <c r="AR18" i="8"/>
  <c r="AP18" i="8"/>
  <c r="AM18" i="8"/>
  <c r="AK18" i="8"/>
  <c r="AH18" i="8"/>
  <c r="AF18" i="8"/>
  <c r="AC18" i="8"/>
  <c r="AA18" i="8"/>
  <c r="X18" i="8"/>
  <c r="V18" i="8"/>
  <c r="S18" i="8"/>
  <c r="Q18" i="8"/>
  <c r="N18" i="8"/>
  <c r="L18" i="8"/>
  <c r="I18" i="8"/>
  <c r="G18" i="8"/>
  <c r="CP17" i="8"/>
  <c r="CN17" i="8"/>
  <c r="CK17" i="8"/>
  <c r="CI17" i="8"/>
  <c r="CF17" i="8"/>
  <c r="CD17" i="8"/>
  <c r="CA17" i="8"/>
  <c r="BY17" i="8"/>
  <c r="BV17" i="8"/>
  <c r="BT17" i="8"/>
  <c r="BQ17" i="8"/>
  <c r="BO17" i="8"/>
  <c r="BL17" i="8"/>
  <c r="BJ17" i="8"/>
  <c r="BG17" i="8"/>
  <c r="BE17" i="8"/>
  <c r="BB17" i="8"/>
  <c r="AZ17" i="8"/>
  <c r="AW17" i="8"/>
  <c r="AU17" i="8"/>
  <c r="AR17" i="8"/>
  <c r="AP17" i="8"/>
  <c r="AM17" i="8"/>
  <c r="AK17" i="8"/>
  <c r="AH17" i="8"/>
  <c r="AF17" i="8"/>
  <c r="AC17" i="8"/>
  <c r="AA17" i="8"/>
  <c r="X17" i="8"/>
  <c r="V17" i="8"/>
  <c r="S17" i="8"/>
  <c r="Q17" i="8"/>
  <c r="N17" i="8"/>
  <c r="L17" i="8"/>
  <c r="I17" i="8"/>
  <c r="G17" i="8"/>
  <c r="CO16" i="8"/>
  <c r="CO19" i="8" s="1"/>
  <c r="CP19" i="8" s="1"/>
  <c r="CN16" i="8"/>
  <c r="CJ16" i="8"/>
  <c r="CJ19" i="8" s="1"/>
  <c r="CK19" i="8" s="1"/>
  <c r="CI16" i="8"/>
  <c r="CE16" i="8"/>
  <c r="CE19" i="8" s="1"/>
  <c r="CF19" i="8" s="1"/>
  <c r="CD16" i="8"/>
  <c r="BZ16" i="8"/>
  <c r="BZ19" i="8" s="1"/>
  <c r="CA19" i="8" s="1"/>
  <c r="BY16" i="8"/>
  <c r="BU16" i="8"/>
  <c r="BU19" i="8" s="1"/>
  <c r="BV19" i="8" s="1"/>
  <c r="BT16" i="8"/>
  <c r="BP16" i="8"/>
  <c r="BP19" i="8" s="1"/>
  <c r="BQ19" i="8" s="1"/>
  <c r="BO16" i="8"/>
  <c r="BK16" i="8"/>
  <c r="BK19" i="8" s="1"/>
  <c r="BL19" i="8" s="1"/>
  <c r="BJ16" i="8"/>
  <c r="BF16" i="8"/>
  <c r="BF19" i="8" s="1"/>
  <c r="BG19" i="8" s="1"/>
  <c r="BE16" i="8"/>
  <c r="BA16" i="8"/>
  <c r="BA19" i="8" s="1"/>
  <c r="BB19" i="8" s="1"/>
  <c r="AZ16" i="8"/>
  <c r="AW16" i="8"/>
  <c r="AV16" i="8"/>
  <c r="AV19" i="8" s="1"/>
  <c r="AW19" i="8" s="1"/>
  <c r="AU16" i="8"/>
  <c r="AQ16" i="8"/>
  <c r="AQ19" i="8" s="1"/>
  <c r="AR19" i="8" s="1"/>
  <c r="AP16" i="8"/>
  <c r="AL16" i="8"/>
  <c r="AL19" i="8" s="1"/>
  <c r="AM19" i="8" s="1"/>
  <c r="AK16" i="8"/>
  <c r="AG16" i="8"/>
  <c r="AG19" i="8" s="1"/>
  <c r="AH19" i="8" s="1"/>
  <c r="AF16" i="8"/>
  <c r="AB16" i="8"/>
  <c r="AB19" i="8" s="1"/>
  <c r="AC19" i="8" s="1"/>
  <c r="AA16" i="8"/>
  <c r="W16" i="8"/>
  <c r="W19" i="8" s="1"/>
  <c r="X19" i="8" s="1"/>
  <c r="V16" i="8"/>
  <c r="R16" i="8"/>
  <c r="R19" i="8" s="1"/>
  <c r="S19" i="8" s="1"/>
  <c r="Q16" i="8"/>
  <c r="M16" i="8"/>
  <c r="M19" i="8" s="1"/>
  <c r="N19" i="8" s="1"/>
  <c r="L16" i="8"/>
  <c r="H16" i="8"/>
  <c r="H19" i="8" s="1"/>
  <c r="I19" i="8" s="1"/>
  <c r="G16" i="8"/>
  <c r="F16" i="8"/>
  <c r="F19" i="8" s="1"/>
  <c r="D16" i="8"/>
  <c r="D19" i="8" s="1"/>
  <c r="CP15" i="8"/>
  <c r="CN15" i="8"/>
  <c r="CK15" i="8"/>
  <c r="CL15" i="8" s="1"/>
  <c r="CI15" i="8"/>
  <c r="CF15" i="8"/>
  <c r="CG15" i="8" s="1"/>
  <c r="CD15" i="8"/>
  <c r="CB15" i="8"/>
  <c r="CA15" i="8"/>
  <c r="BY15" i="8"/>
  <c r="BV15" i="8"/>
  <c r="BW15" i="8" s="1"/>
  <c r="BT15" i="8"/>
  <c r="BQ15" i="8"/>
  <c r="BR15" i="8" s="1"/>
  <c r="BO15" i="8"/>
  <c r="BL15" i="8"/>
  <c r="BM15" i="8" s="1"/>
  <c r="BJ15" i="8"/>
  <c r="BG15" i="8"/>
  <c r="BE15" i="8"/>
  <c r="BB15" i="8"/>
  <c r="BC15" i="8" s="1"/>
  <c r="AZ15" i="8"/>
  <c r="AW15" i="8"/>
  <c r="AX15" i="8" s="1"/>
  <c r="AU15" i="8"/>
  <c r="AR15" i="8"/>
  <c r="AS15" i="8" s="1"/>
  <c r="AP15" i="8"/>
  <c r="AM15" i="8"/>
  <c r="AN15" i="8" s="1"/>
  <c r="AK15" i="8"/>
  <c r="AH15" i="8"/>
  <c r="AI15" i="8" s="1"/>
  <c r="AF15" i="8"/>
  <c r="AC15" i="8"/>
  <c r="AD15" i="8" s="1"/>
  <c r="AA15" i="8"/>
  <c r="X15" i="8"/>
  <c r="Y15" i="8" s="1"/>
  <c r="V15" i="8"/>
  <c r="S15" i="8"/>
  <c r="T15" i="8" s="1"/>
  <c r="Q15" i="8"/>
  <c r="N15" i="8"/>
  <c r="O15" i="8" s="1"/>
  <c r="L15" i="8"/>
  <c r="I15" i="8"/>
  <c r="J15" i="8" s="1"/>
  <c r="G15" i="8"/>
  <c r="E15" i="8"/>
  <c r="CP14" i="8"/>
  <c r="CN14" i="8"/>
  <c r="CK14" i="8"/>
  <c r="CL14" i="8" s="1"/>
  <c r="CI14" i="8"/>
  <c r="CF14" i="8"/>
  <c r="CG14" i="8" s="1"/>
  <c r="CD14" i="8"/>
  <c r="CA14" i="8"/>
  <c r="CB14" i="8" s="1"/>
  <c r="BY14" i="8"/>
  <c r="BV14" i="8"/>
  <c r="BW14" i="8" s="1"/>
  <c r="BT14" i="8"/>
  <c r="BQ14" i="8"/>
  <c r="BR14" i="8" s="1"/>
  <c r="BO14" i="8"/>
  <c r="BL14" i="8"/>
  <c r="BM14" i="8" s="1"/>
  <c r="BJ14" i="8"/>
  <c r="BG14" i="8"/>
  <c r="BE14" i="8"/>
  <c r="BB14" i="8"/>
  <c r="BC14" i="8" s="1"/>
  <c r="AZ14" i="8"/>
  <c r="AW14" i="8"/>
  <c r="AX14" i="8" s="1"/>
  <c r="AU14" i="8"/>
  <c r="AR14" i="8"/>
  <c r="AS14" i="8" s="1"/>
  <c r="AP14" i="8"/>
  <c r="AM14" i="8"/>
  <c r="AN14" i="8" s="1"/>
  <c r="AK14" i="8"/>
  <c r="AH14" i="8"/>
  <c r="AI14" i="8" s="1"/>
  <c r="AF14" i="8"/>
  <c r="AC14" i="8"/>
  <c r="AD14" i="8" s="1"/>
  <c r="AA14" i="8"/>
  <c r="X14" i="8"/>
  <c r="Y14" i="8" s="1"/>
  <c r="V14" i="8"/>
  <c r="S14" i="8"/>
  <c r="T14" i="8" s="1"/>
  <c r="Q14" i="8"/>
  <c r="N14" i="8"/>
  <c r="O14" i="8" s="1"/>
  <c r="L14" i="8"/>
  <c r="I14" i="8"/>
  <c r="J14" i="8" s="1"/>
  <c r="G14" i="8"/>
  <c r="E14" i="8"/>
  <c r="BH14" i="8" s="1"/>
  <c r="CP13" i="8"/>
  <c r="CN13" i="8"/>
  <c r="CK13" i="8"/>
  <c r="CL13" i="8" s="1"/>
  <c r="CI13" i="8"/>
  <c r="CF13" i="8"/>
  <c r="CG13" i="8" s="1"/>
  <c r="CD13" i="8"/>
  <c r="CA13" i="8"/>
  <c r="CB13" i="8" s="1"/>
  <c r="BY13" i="8"/>
  <c r="BV13" i="8"/>
  <c r="BW13" i="8" s="1"/>
  <c r="BT13" i="8"/>
  <c r="BQ13" i="8"/>
  <c r="BR13" i="8" s="1"/>
  <c r="BO13" i="8"/>
  <c r="BL13" i="8"/>
  <c r="BM13" i="8" s="1"/>
  <c r="BJ13" i="8"/>
  <c r="BG13" i="8"/>
  <c r="BE13" i="8"/>
  <c r="BB13" i="8"/>
  <c r="BC13" i="8" s="1"/>
  <c r="AZ13" i="8"/>
  <c r="AW13" i="8"/>
  <c r="AX13" i="8" s="1"/>
  <c r="AU13" i="8"/>
  <c r="AR13" i="8"/>
  <c r="AS13" i="8" s="1"/>
  <c r="AP13" i="8"/>
  <c r="AM13" i="8"/>
  <c r="AN13" i="8" s="1"/>
  <c r="AK13" i="8"/>
  <c r="AH13" i="8"/>
  <c r="AI13" i="8" s="1"/>
  <c r="AF13" i="8"/>
  <c r="AC13" i="8"/>
  <c r="AD13" i="8" s="1"/>
  <c r="AA13" i="8"/>
  <c r="X13" i="8"/>
  <c r="Y13" i="8" s="1"/>
  <c r="V13" i="8"/>
  <c r="S13" i="8"/>
  <c r="T13" i="8" s="1"/>
  <c r="Q13" i="8"/>
  <c r="N13" i="8"/>
  <c r="O13" i="8" s="1"/>
  <c r="L13" i="8"/>
  <c r="I13" i="8"/>
  <c r="J13" i="8" s="1"/>
  <c r="G13" i="8"/>
  <c r="E13" i="8"/>
  <c r="CK16" i="8" l="1"/>
  <c r="CL16" i="8" s="1"/>
  <c r="E16" i="8"/>
  <c r="E19" i="8" s="1"/>
  <c r="I16" i="8"/>
  <c r="J16" i="8" s="1"/>
  <c r="BH13" i="8"/>
  <c r="AR16" i="8"/>
  <c r="AS16" i="8" s="1"/>
  <c r="CF16" i="8"/>
  <c r="AC16" i="8"/>
  <c r="BQ16" i="8"/>
  <c r="BH15" i="8"/>
  <c r="X16" i="8"/>
  <c r="Y16" i="8" s="1"/>
  <c r="BL16" i="8"/>
  <c r="BM16" i="8" s="1"/>
  <c r="CB19" i="8"/>
  <c r="CG16" i="8"/>
  <c r="S16" i="8"/>
  <c r="T16" i="8" s="1"/>
  <c r="AM16" i="8"/>
  <c r="AN16" i="8" s="1"/>
  <c r="BG16" i="8"/>
  <c r="BW19" i="8"/>
  <c r="CA16" i="8"/>
  <c r="CB16" i="8" s="1"/>
  <c r="J19" i="8"/>
  <c r="N16" i="8"/>
  <c r="O16" i="8" s="1"/>
  <c r="AH16" i="8"/>
  <c r="AI16" i="8" s="1"/>
  <c r="BB16" i="8"/>
  <c r="BC16" i="8" s="1"/>
  <c r="BR19" i="8"/>
  <c r="BV16" i="8"/>
  <c r="BW16" i="8" s="1"/>
  <c r="CL19" i="8"/>
  <c r="CP16" i="8"/>
  <c r="AD16" i="8"/>
  <c r="AX16" i="8"/>
  <c r="BM19" i="8"/>
  <c r="BR16" i="8"/>
  <c r="CG19" i="8"/>
  <c r="T19" i="8"/>
  <c r="AN19" i="8"/>
  <c r="BH19" i="8"/>
  <c r="O19" i="8"/>
  <c r="AI19" i="8"/>
  <c r="BC19" i="8"/>
  <c r="BH16" i="8"/>
  <c r="AD19" i="8"/>
  <c r="AX19" i="8"/>
  <c r="Y19" i="8"/>
  <c r="AS19" i="8"/>
</calcChain>
</file>

<file path=xl/sharedStrings.xml><?xml version="1.0" encoding="utf-8"?>
<sst xmlns="http://schemas.openxmlformats.org/spreadsheetml/2006/main" count="209" uniqueCount="56">
  <si>
    <t>LAPORAN PWS KIA (INDIKATOR KESEHATAN IBU)</t>
  </si>
  <si>
    <t>REVISI ALTERNATIF 1</t>
  </si>
  <si>
    <t>KOTA</t>
  </si>
  <si>
    <t>: MALANG</t>
  </si>
  <si>
    <t>BULAN/TAHUN</t>
  </si>
  <si>
    <t>NO</t>
  </si>
  <si>
    <t>NAMA PUSKESMAS</t>
  </si>
  <si>
    <t>KELURAHAN</t>
  </si>
  <si>
    <t>SASARAN</t>
  </si>
  <si>
    <t>K1</t>
  </si>
  <si>
    <t>K4</t>
  </si>
  <si>
    <t>K5</t>
  </si>
  <si>
    <t>K6 (IBU HAMIL)</t>
  </si>
  <si>
    <t>DETEKSI RISIKO TINGGI OLEH MASYARAKAT</t>
  </si>
  <si>
    <t>DETEKSI RISIKO TINGGI OLEH NAKES</t>
  </si>
  <si>
    <t>KOMPLIKASI KEBIDANAN YG DITANGANI</t>
  </si>
  <si>
    <t>PERSALINAN OLEH NAKES</t>
  </si>
  <si>
    <t>PERSALINAN NAKES DI FASILITAS KESEHATAN</t>
  </si>
  <si>
    <t>PELAYANAN IBU NIFAS</t>
  </si>
  <si>
    <t>PERKIRAAN PERSALINAN BULAN DEPAN (HPL)</t>
  </si>
  <si>
    <t>K1 Akses</t>
  </si>
  <si>
    <t>K1 Murni</t>
  </si>
  <si>
    <t>K1 Oleh Dokter</t>
  </si>
  <si>
    <t>K1 dengan USG</t>
  </si>
  <si>
    <t>K5 Oleh Dokter</t>
  </si>
  <si>
    <t>K5 Dengan USG</t>
  </si>
  <si>
    <t>KF 1</t>
  </si>
  <si>
    <t>KF 2</t>
  </si>
  <si>
    <t xml:space="preserve">KF 3 </t>
  </si>
  <si>
    <t>KF 4</t>
  </si>
  <si>
    <t>BUMIL</t>
  </si>
  <si>
    <t>BULIN / BUFAS</t>
  </si>
  <si>
    <t>PENC</t>
  </si>
  <si>
    <t>KUMUL</t>
  </si>
  <si>
    <t>R</t>
  </si>
  <si>
    <t>RISTI</t>
  </si>
  <si>
    <t>BLN</t>
  </si>
  <si>
    <t>JML</t>
  </si>
  <si>
    <t>%</t>
  </si>
  <si>
    <t>LALU</t>
  </si>
  <si>
    <t>INI</t>
  </si>
  <si>
    <t>TOTAL  KELURAHAN</t>
  </si>
  <si>
    <t>Unit Lain (BPM, KLINIK, RB)</t>
  </si>
  <si>
    <t xml:space="preserve">Rumah Sakit </t>
  </si>
  <si>
    <t>TOTAL BLN INI</t>
  </si>
  <si>
    <t>Luar wil Puskesmas wil kota</t>
  </si>
  <si>
    <t>luar wil Puskesmas luar wil kota</t>
  </si>
  <si>
    <t>POLOWIJEN</t>
  </si>
  <si>
    <t>Polowijen</t>
  </si>
  <si>
    <t>Balearjosari</t>
  </si>
  <si>
    <t>Puwodadi</t>
  </si>
  <si>
    <t>………………..,………………..</t>
  </si>
  <si>
    <t>KEPALA KEPALA PUSKESMAS</t>
  </si>
  <si>
    <t>………………………………</t>
  </si>
  <si>
    <t>NIP.</t>
  </si>
  <si>
    <t>: AGT /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</si>
</sst>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Arial"/>
      <family val="2"/>
    </font>
    <font>
      <u/>
      <sz val="8"/>
      <name val="Arial"/>
      <family val="2"/>
    </font>
    <font>
      <sz val="10"/>
      <color rgb="FFFF000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8" tint="0.79998168889431442"/>
        <bgColor indexed="64"/>
      </patternFill>
    </fill>
    <fill>
      <patternFill patternType="gray0625">
        <bgColor theme="9" tint="0.59999389629810485"/>
      </patternFill>
    </fill>
    <fill>
      <patternFill patternType="solid">
        <fgColor rgb="FFFBD4B4"/>
        <bgColor rgb="FFFBD4B4"/>
      </patternFill>
    </fill>
    <fill>
      <patternFill patternType="gray0625">
        <bgColor indexed="40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0" fillId="0" borderId="0" xfId="0" applyFill="1"/>
    <xf numFmtId="0" fontId="2" fillId="0" borderId="0" xfId="0" applyFont="1"/>
    <xf numFmtId="0" fontId="4" fillId="0" borderId="0" xfId="0" applyFont="1"/>
    <xf numFmtId="0" fontId="4" fillId="0" borderId="0" xfId="0" applyFont="1" applyFill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9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7" borderId="6" xfId="0" applyFont="1" applyFill="1" applyBorder="1"/>
    <xf numFmtId="0" fontId="7" fillId="8" borderId="4" xfId="0" applyFont="1" applyFill="1" applyBorder="1"/>
    <xf numFmtId="0" fontId="7" fillId="0" borderId="5" xfId="0" applyFont="1" applyBorder="1"/>
    <xf numFmtId="0" fontId="9" fillId="7" borderId="6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1" xfId="0" applyFont="1" applyBorder="1"/>
    <xf numFmtId="0" fontId="7" fillId="0" borderId="10" xfId="0" applyFont="1" applyBorder="1"/>
    <xf numFmtId="0" fontId="9" fillId="7" borderId="12" xfId="0" applyFont="1" applyFill="1" applyBorder="1"/>
    <xf numFmtId="0" fontId="9" fillId="7" borderId="12" xfId="0" applyFont="1" applyFill="1" applyBorder="1" applyAlignment="1">
      <alignment vertical="center"/>
    </xf>
    <xf numFmtId="0" fontId="7" fillId="2" borderId="9" xfId="0" applyFont="1" applyFill="1" applyBorder="1"/>
    <xf numFmtId="0" fontId="7" fillId="2" borderId="10" xfId="0" applyFont="1" applyFill="1" applyBorder="1"/>
    <xf numFmtId="0" fontId="7" fillId="2" borderId="11" xfId="0" applyFont="1" applyFill="1" applyBorder="1"/>
    <xf numFmtId="0" fontId="7" fillId="9" borderId="11" xfId="0" applyFont="1" applyFill="1" applyBorder="1"/>
    <xf numFmtId="0" fontId="9" fillId="10" borderId="12" xfId="0" applyFont="1" applyFill="1" applyBorder="1"/>
    <xf numFmtId="0" fontId="7" fillId="9" borderId="9" xfId="0" applyFont="1" applyFill="1" applyBorder="1"/>
    <xf numFmtId="0" fontId="7" fillId="11" borderId="9" xfId="0" applyFont="1" applyFill="1" applyBorder="1"/>
    <xf numFmtId="0" fontId="7" fillId="11" borderId="10" xfId="0" applyFont="1" applyFill="1" applyBorder="1"/>
    <xf numFmtId="0" fontId="7" fillId="11" borderId="11" xfId="0" applyFont="1" applyFill="1" applyBorder="1"/>
    <xf numFmtId="0" fontId="7" fillId="0" borderId="10" xfId="0" applyFont="1" applyFill="1" applyBorder="1"/>
    <xf numFmtId="0" fontId="7" fillId="9" borderId="10" xfId="0" applyFont="1" applyFill="1" applyBorder="1"/>
    <xf numFmtId="0" fontId="7" fillId="11" borderId="15" xfId="0" applyFont="1" applyFill="1" applyBorder="1"/>
    <xf numFmtId="0" fontId="7" fillId="11" borderId="16" xfId="0" applyFont="1" applyFill="1" applyBorder="1"/>
    <xf numFmtId="0" fontId="7" fillId="11" borderId="17" xfId="0" applyFont="1" applyFill="1" applyBorder="1"/>
    <xf numFmtId="0" fontId="7" fillId="0" borderId="16" xfId="0" applyFont="1" applyBorder="1"/>
    <xf numFmtId="0" fontId="7" fillId="0" borderId="16" xfId="0" applyFont="1" applyFill="1" applyBorder="1"/>
    <xf numFmtId="0" fontId="7" fillId="0" borderId="17" xfId="0" applyFont="1" applyBorder="1"/>
    <xf numFmtId="0" fontId="7" fillId="0" borderId="2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164" fontId="7" fillId="5" borderId="3" xfId="1" applyNumberFormat="1" applyFont="1" applyFill="1" applyBorder="1" applyAlignment="1">
      <alignment horizontal="center" vertical="center" wrapText="1"/>
    </xf>
    <xf numFmtId="164" fontId="7" fillId="5" borderId="4" xfId="0" applyNumberFormat="1" applyFont="1" applyFill="1" applyBorder="1"/>
    <xf numFmtId="164" fontId="7" fillId="5" borderId="5" xfId="1" applyNumberFormat="1" applyFont="1" applyFill="1" applyBorder="1" applyAlignment="1">
      <alignment horizontal="center" vertical="center" wrapText="1"/>
    </xf>
    <xf numFmtId="164" fontId="7" fillId="8" borderId="4" xfId="0" applyNumberFormat="1" applyFont="1" applyFill="1" applyBorder="1"/>
    <xf numFmtId="164" fontId="7" fillId="5" borderId="9" xfId="1" applyNumberFormat="1" applyFont="1" applyFill="1" applyBorder="1" applyAlignment="1">
      <alignment horizontal="center" vertical="center" wrapText="1"/>
    </xf>
    <xf numFmtId="164" fontId="7" fillId="5" borderId="10" xfId="0" applyNumberFormat="1" applyFont="1" applyFill="1" applyBorder="1"/>
    <xf numFmtId="164" fontId="7" fillId="5" borderId="11" xfId="1" applyNumberFormat="1" applyFont="1" applyFill="1" applyBorder="1" applyAlignment="1">
      <alignment horizontal="center" vertical="center" wrapText="1"/>
    </xf>
    <xf numFmtId="0" fontId="7" fillId="3" borderId="10" xfId="0" applyFont="1" applyFill="1" applyBorder="1"/>
    <xf numFmtId="0" fontId="7" fillId="3" borderId="16" xfId="0" applyFont="1" applyFill="1" applyBorder="1"/>
    <xf numFmtId="0" fontId="11" fillId="0" borderId="0" xfId="0" quotePrefix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12" fillId="0" borderId="0" xfId="0" applyFont="1" applyFill="1" applyAlignment="1">
      <alignment horizontal="center"/>
    </xf>
    <xf numFmtId="0" fontId="7" fillId="2" borderId="8" xfId="0" applyFont="1" applyFill="1" applyBorder="1"/>
    <xf numFmtId="0" fontId="7" fillId="4" borderId="8" xfId="0" applyFont="1" applyFill="1" applyBorder="1"/>
    <xf numFmtId="0" fontId="7" fillId="4" borderId="8" xfId="0" applyFont="1" applyFill="1" applyBorder="1" applyAlignment="1">
      <alignment wrapText="1"/>
    </xf>
    <xf numFmtId="0" fontId="13" fillId="4" borderId="14" xfId="0" applyFont="1" applyFill="1" applyBorder="1" applyAlignment="1">
      <alignment horizontal="left" wrapText="1"/>
    </xf>
    <xf numFmtId="0" fontId="7" fillId="6" borderId="3" xfId="0" applyFont="1" applyFill="1" applyBorder="1" applyAlignment="1"/>
    <xf numFmtId="0" fontId="7" fillId="4" borderId="4" xfId="0" applyFont="1" applyFill="1" applyBorder="1" applyAlignment="1"/>
    <xf numFmtId="0" fontId="7" fillId="8" borderId="4" xfId="0" applyFont="1" applyFill="1" applyBorder="1" applyAlignment="1"/>
    <xf numFmtId="0" fontId="7" fillId="0" borderId="5" xfId="0" applyFont="1" applyBorder="1" applyAlignment="1"/>
    <xf numFmtId="0" fontId="7" fillId="0" borderId="30" xfId="0" applyFont="1" applyBorder="1" applyAlignment="1"/>
    <xf numFmtId="0" fontId="7" fillId="6" borderId="7" xfId="0" applyFont="1" applyFill="1" applyBorder="1" applyAlignment="1"/>
    <xf numFmtId="0" fontId="7" fillId="8" borderId="10" xfId="0" applyFont="1" applyFill="1" applyBorder="1" applyAlignment="1"/>
    <xf numFmtId="0" fontId="7" fillId="0" borderId="11" xfId="0" applyFont="1" applyBorder="1" applyAlignment="1"/>
    <xf numFmtId="0" fontId="7" fillId="0" borderId="24" xfId="0" applyFont="1" applyBorder="1" applyAlignment="1"/>
    <xf numFmtId="0" fontId="7" fillId="6" borderId="33" xfId="0" applyFont="1" applyFill="1" applyBorder="1" applyAlignment="1"/>
    <xf numFmtId="0" fontId="9" fillId="7" borderId="25" xfId="0" applyFont="1" applyFill="1" applyBorder="1"/>
    <xf numFmtId="0" fontId="7" fillId="4" borderId="34" xfId="0" applyFont="1" applyFill="1" applyBorder="1" applyAlignment="1"/>
    <xf numFmtId="0" fontId="7" fillId="8" borderId="26" xfId="0" applyFont="1" applyFill="1" applyBorder="1" applyAlignment="1"/>
    <xf numFmtId="0" fontId="7" fillId="0" borderId="27" xfId="0" applyFont="1" applyBorder="1" applyAlignment="1"/>
    <xf numFmtId="0" fontId="7" fillId="8" borderId="34" xfId="0" applyFont="1" applyFill="1" applyBorder="1"/>
    <xf numFmtId="0" fontId="7" fillId="0" borderId="28" xfId="0" applyFont="1" applyBorder="1" applyAlignment="1"/>
    <xf numFmtId="0" fontId="7" fillId="6" borderId="35" xfId="0" applyFont="1" applyFill="1" applyBorder="1" applyAlignment="1"/>
    <xf numFmtId="0" fontId="7" fillId="0" borderId="27" xfId="0" applyFont="1" applyBorder="1"/>
    <xf numFmtId="0" fontId="9" fillId="7" borderId="25" xfId="0" applyFont="1" applyFill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2" borderId="9" xfId="0" applyFont="1" applyFill="1" applyBorder="1" applyAlignment="1"/>
    <xf numFmtId="0" fontId="7" fillId="2" borderId="10" xfId="0" applyFont="1" applyFill="1" applyBorder="1" applyAlignment="1"/>
    <xf numFmtId="0" fontId="7" fillId="9" borderId="11" xfId="0" applyFont="1" applyFill="1" applyBorder="1" applyAlignment="1"/>
    <xf numFmtId="0" fontId="7" fillId="2" borderId="13" xfId="0" applyFont="1" applyFill="1" applyBorder="1" applyAlignment="1"/>
    <xf numFmtId="0" fontId="7" fillId="2" borderId="10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 wrapText="1"/>
    </xf>
    <xf numFmtId="0" fontId="7" fillId="11" borderId="4" xfId="0" applyFont="1" applyFill="1" applyBorder="1" applyAlignment="1"/>
    <xf numFmtId="0" fontId="7" fillId="11" borderId="5" xfId="0" applyFont="1" applyFill="1" applyBorder="1" applyAlignment="1"/>
    <xf numFmtId="0" fontId="7" fillId="11" borderId="30" xfId="0" applyFont="1" applyFill="1" applyBorder="1" applyAlignment="1"/>
    <xf numFmtId="0" fontId="7" fillId="11" borderId="5" xfId="0" applyFont="1" applyFill="1" applyBorder="1"/>
    <xf numFmtId="0" fontId="7" fillId="11" borderId="10" xfId="0" applyFont="1" applyFill="1" applyBorder="1" applyAlignment="1"/>
    <xf numFmtId="0" fontId="7" fillId="11" borderId="11" xfId="0" applyFont="1" applyFill="1" applyBorder="1" applyAlignment="1"/>
    <xf numFmtId="0" fontId="7" fillId="11" borderId="24" xfId="0" applyFont="1" applyFill="1" applyBorder="1" applyAlignment="1"/>
    <xf numFmtId="0" fontId="7" fillId="6" borderId="20" xfId="0" applyFont="1" applyFill="1" applyBorder="1" applyAlignment="1"/>
    <xf numFmtId="0" fontId="7" fillId="8" borderId="19" xfId="0" applyFont="1" applyFill="1" applyBorder="1"/>
    <xf numFmtId="0" fontId="7" fillId="6" borderId="18" xfId="0" applyFont="1" applyFill="1" applyBorder="1" applyAlignment="1"/>
    <xf numFmtId="0" fontId="10" fillId="4" borderId="31" xfId="0" applyFont="1" applyFill="1" applyBorder="1" applyAlignment="1">
      <alignment horizontal="center" vertical="center" wrapText="1"/>
    </xf>
    <xf numFmtId="0" fontId="7" fillId="9" borderId="24" xfId="0" applyFont="1" applyFill="1" applyBorder="1"/>
    <xf numFmtId="0" fontId="7" fillId="11" borderId="4" xfId="0" applyFont="1" applyFill="1" applyBorder="1"/>
    <xf numFmtId="0" fontId="7" fillId="11" borderId="30" xfId="0" applyFont="1" applyFill="1" applyBorder="1"/>
    <xf numFmtId="0" fontId="7" fillId="11" borderId="24" xfId="0" applyFont="1" applyFill="1" applyBorder="1"/>
    <xf numFmtId="0" fontId="10" fillId="4" borderId="23" xfId="0" applyFont="1" applyFill="1" applyBorder="1" applyAlignment="1">
      <alignment horizontal="center" vertical="center" wrapText="1"/>
    </xf>
    <xf numFmtId="0" fontId="7" fillId="11" borderId="29" xfId="0" applyFont="1" applyFill="1" applyBorder="1"/>
    <xf numFmtId="0" fontId="10" fillId="0" borderId="32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 wrapText="1"/>
    </xf>
    <xf numFmtId="164" fontId="7" fillId="8" borderId="4" xfId="0" applyNumberFormat="1" applyFont="1" applyFill="1" applyBorder="1" applyAlignment="1"/>
    <xf numFmtId="164" fontId="7" fillId="8" borderId="10" xfId="0" applyNumberFormat="1" applyFont="1" applyFill="1" applyBorder="1" applyAlignment="1"/>
    <xf numFmtId="164" fontId="7" fillId="8" borderId="26" xfId="0" applyNumberFormat="1" applyFont="1" applyFill="1" applyBorder="1" applyAlignment="1"/>
    <xf numFmtId="164" fontId="7" fillId="8" borderId="34" xfId="0" applyNumberFormat="1" applyFont="1" applyFill="1" applyBorder="1"/>
    <xf numFmtId="0" fontId="7" fillId="11" borderId="27" xfId="0" applyFont="1" applyFill="1" applyBorder="1" applyAlignment="1"/>
    <xf numFmtId="0" fontId="7" fillId="3" borderId="4" xfId="0" applyFont="1" applyFill="1" applyBorder="1" applyAlignment="1"/>
    <xf numFmtId="0" fontId="7" fillId="3" borderId="4" xfId="0" applyFont="1" applyFill="1" applyBorder="1"/>
    <xf numFmtId="0" fontId="7" fillId="3" borderId="10" xfId="0" applyFont="1" applyFill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ADATA%20ESKA\01.%20PWS%20IBU%20KOTA%20MALANG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REKAP JAN"/>
      <sheetName val="FEB"/>
      <sheetName val="REKAP FEB"/>
      <sheetName val="MAR"/>
      <sheetName val="REKAP MAR"/>
      <sheetName val="APR"/>
      <sheetName val="REKAP APR"/>
      <sheetName val="MEI"/>
      <sheetName val="REKAP MEI"/>
      <sheetName val="JUN"/>
      <sheetName val="REKAP JUN"/>
      <sheetName val="JUL"/>
      <sheetName val="REKAP JUL"/>
      <sheetName val="AGT"/>
      <sheetName val="REKAP AGT"/>
      <sheetName val="SEP"/>
      <sheetName val="REKAP SEP"/>
      <sheetName val="OKT"/>
      <sheetName val="REKAP OKT"/>
      <sheetName val="NOV"/>
      <sheetName val="REKAP NOV"/>
      <sheetName val="DES"/>
      <sheetName val="REKAP 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57">
          <cell r="H157">
            <v>5</v>
          </cell>
          <cell r="I157">
            <v>61</v>
          </cell>
          <cell r="M157">
            <v>5</v>
          </cell>
          <cell r="N157">
            <v>61</v>
          </cell>
          <cell r="R157">
            <v>1</v>
          </cell>
          <cell r="S157">
            <v>35</v>
          </cell>
          <cell r="W157">
            <v>1</v>
          </cell>
          <cell r="X157">
            <v>35</v>
          </cell>
          <cell r="AB157">
            <v>8</v>
          </cell>
          <cell r="AC157">
            <v>84</v>
          </cell>
          <cell r="AG157">
            <v>9</v>
          </cell>
          <cell r="AH157">
            <v>58</v>
          </cell>
          <cell r="AL157">
            <v>9</v>
          </cell>
          <cell r="AM157">
            <v>55</v>
          </cell>
          <cell r="AQ157">
            <v>5</v>
          </cell>
          <cell r="AR157">
            <v>35</v>
          </cell>
          <cell r="AV157">
            <v>7</v>
          </cell>
          <cell r="AW157">
            <v>31</v>
          </cell>
          <cell r="BA157">
            <v>4</v>
          </cell>
          <cell r="BB157">
            <v>30</v>
          </cell>
          <cell r="BF157">
            <v>4</v>
          </cell>
          <cell r="BG157">
            <v>21</v>
          </cell>
          <cell r="BK157">
            <v>2</v>
          </cell>
          <cell r="BL157">
            <v>73</v>
          </cell>
          <cell r="BP157">
            <v>2</v>
          </cell>
          <cell r="BQ157">
            <v>73</v>
          </cell>
          <cell r="BU157">
            <v>2</v>
          </cell>
          <cell r="BV157">
            <v>73</v>
          </cell>
          <cell r="BZ157">
            <v>1</v>
          </cell>
          <cell r="CA157">
            <v>72</v>
          </cell>
          <cell r="CE157">
            <v>1</v>
          </cell>
          <cell r="CF157">
            <v>72</v>
          </cell>
          <cell r="CJ157">
            <v>1</v>
          </cell>
          <cell r="CK157">
            <v>68</v>
          </cell>
          <cell r="CO157">
            <v>2</v>
          </cell>
          <cell r="CP157">
            <v>59</v>
          </cell>
        </row>
        <row r="158">
          <cell r="H158">
            <v>9</v>
          </cell>
          <cell r="I158">
            <v>44</v>
          </cell>
          <cell r="M158">
            <v>9</v>
          </cell>
          <cell r="N158">
            <v>44</v>
          </cell>
          <cell r="R158">
            <v>8</v>
          </cell>
          <cell r="S158">
            <v>26</v>
          </cell>
          <cell r="W158">
            <v>8</v>
          </cell>
          <cell r="X158">
            <v>26</v>
          </cell>
          <cell r="AB158">
            <v>5</v>
          </cell>
          <cell r="AC158">
            <v>39</v>
          </cell>
          <cell r="AG158">
            <v>7</v>
          </cell>
          <cell r="AH158">
            <v>28</v>
          </cell>
          <cell r="AL158">
            <v>7</v>
          </cell>
          <cell r="AM158">
            <v>28</v>
          </cell>
          <cell r="AQ158">
            <v>4</v>
          </cell>
          <cell r="AR158">
            <v>14</v>
          </cell>
          <cell r="AV158">
            <v>1</v>
          </cell>
          <cell r="AW158">
            <v>5</v>
          </cell>
          <cell r="BA158">
            <v>6</v>
          </cell>
          <cell r="BB158">
            <v>17</v>
          </cell>
          <cell r="BF158">
            <v>0</v>
          </cell>
          <cell r="BG158">
            <v>5</v>
          </cell>
          <cell r="BK158">
            <v>7</v>
          </cell>
          <cell r="BL158">
            <v>48</v>
          </cell>
          <cell r="BP158">
            <v>7</v>
          </cell>
          <cell r="BQ158">
            <v>48</v>
          </cell>
          <cell r="BU158">
            <v>7</v>
          </cell>
          <cell r="BV158">
            <v>48</v>
          </cell>
          <cell r="BZ158">
            <v>7</v>
          </cell>
          <cell r="CA158">
            <v>48</v>
          </cell>
          <cell r="CE158">
            <v>7</v>
          </cell>
          <cell r="CF158">
            <v>48</v>
          </cell>
          <cell r="CJ158">
            <v>10</v>
          </cell>
          <cell r="CK158">
            <v>51</v>
          </cell>
          <cell r="CO158">
            <v>4</v>
          </cell>
          <cell r="CP158">
            <v>21</v>
          </cell>
        </row>
        <row r="159">
          <cell r="H159">
            <v>24</v>
          </cell>
          <cell r="I159">
            <v>153</v>
          </cell>
          <cell r="M159">
            <v>24</v>
          </cell>
          <cell r="N159">
            <v>153</v>
          </cell>
          <cell r="R159">
            <v>19</v>
          </cell>
          <cell r="S159">
            <v>125</v>
          </cell>
          <cell r="W159">
            <v>19</v>
          </cell>
          <cell r="X159">
            <v>72</v>
          </cell>
          <cell r="AB159">
            <v>22</v>
          </cell>
          <cell r="AC159">
            <v>108</v>
          </cell>
          <cell r="AG159">
            <v>14</v>
          </cell>
          <cell r="AH159">
            <v>71</v>
          </cell>
          <cell r="AL159">
            <v>14</v>
          </cell>
          <cell r="AM159">
            <v>59</v>
          </cell>
          <cell r="AQ159">
            <v>14</v>
          </cell>
          <cell r="AR159">
            <v>65</v>
          </cell>
          <cell r="AV159">
            <v>4</v>
          </cell>
          <cell r="AW159">
            <v>21</v>
          </cell>
          <cell r="BA159">
            <v>4</v>
          </cell>
          <cell r="BB159">
            <v>21</v>
          </cell>
          <cell r="BF159">
            <v>4</v>
          </cell>
          <cell r="BG159">
            <v>9</v>
          </cell>
          <cell r="BK159">
            <v>20</v>
          </cell>
          <cell r="BL159">
            <v>124</v>
          </cell>
          <cell r="BP159">
            <v>20</v>
          </cell>
          <cell r="BQ159">
            <v>124</v>
          </cell>
          <cell r="BU159">
            <v>20</v>
          </cell>
          <cell r="BV159">
            <v>124</v>
          </cell>
          <cell r="BZ159">
            <v>20</v>
          </cell>
          <cell r="CA159">
            <v>124</v>
          </cell>
          <cell r="CE159">
            <v>20</v>
          </cell>
          <cell r="CF159">
            <v>124</v>
          </cell>
          <cell r="CJ159">
            <v>20</v>
          </cell>
          <cell r="CK159">
            <v>124</v>
          </cell>
          <cell r="CO159">
            <v>14</v>
          </cell>
          <cell r="CP159">
            <v>72</v>
          </cell>
        </row>
        <row r="160">
          <cell r="H160">
            <v>38</v>
          </cell>
          <cell r="I160">
            <v>258</v>
          </cell>
          <cell r="M160">
            <v>38</v>
          </cell>
          <cell r="N160">
            <v>258</v>
          </cell>
          <cell r="R160">
            <v>28</v>
          </cell>
          <cell r="S160">
            <v>186</v>
          </cell>
          <cell r="W160">
            <v>28</v>
          </cell>
          <cell r="X160">
            <v>133</v>
          </cell>
          <cell r="AB160">
            <v>35</v>
          </cell>
          <cell r="AC160">
            <v>231</v>
          </cell>
          <cell r="AG160">
            <v>30</v>
          </cell>
          <cell r="AH160">
            <v>157</v>
          </cell>
          <cell r="AL160">
            <v>30</v>
          </cell>
          <cell r="AM160">
            <v>142</v>
          </cell>
          <cell r="AQ160">
            <v>23</v>
          </cell>
          <cell r="AR160">
            <v>114</v>
          </cell>
          <cell r="AV160">
            <v>12</v>
          </cell>
          <cell r="AW160">
            <v>57</v>
          </cell>
          <cell r="BA160">
            <v>14</v>
          </cell>
          <cell r="BB160">
            <v>68</v>
          </cell>
          <cell r="BF160">
            <v>8</v>
          </cell>
          <cell r="BG160">
            <v>35</v>
          </cell>
          <cell r="BK160">
            <v>29</v>
          </cell>
          <cell r="BL160">
            <v>245</v>
          </cell>
          <cell r="BP160">
            <v>29</v>
          </cell>
          <cell r="BQ160">
            <v>245</v>
          </cell>
          <cell r="BU160">
            <v>29</v>
          </cell>
          <cell r="BV160">
            <v>245</v>
          </cell>
          <cell r="BZ160">
            <v>28</v>
          </cell>
          <cell r="CA160">
            <v>244</v>
          </cell>
          <cell r="CE160">
            <v>28</v>
          </cell>
          <cell r="CF160">
            <v>244</v>
          </cell>
          <cell r="CJ160">
            <v>31</v>
          </cell>
          <cell r="CK160">
            <v>243</v>
          </cell>
          <cell r="CO160">
            <v>20</v>
          </cell>
          <cell r="CP160">
            <v>152</v>
          </cell>
        </row>
        <row r="161">
          <cell r="I161">
            <v>0</v>
          </cell>
          <cell r="N161">
            <v>0</v>
          </cell>
          <cell r="S161">
            <v>0</v>
          </cell>
          <cell r="X161">
            <v>0</v>
          </cell>
          <cell r="AC161">
            <v>0</v>
          </cell>
          <cell r="AH161">
            <v>0</v>
          </cell>
          <cell r="AM161">
            <v>0</v>
          </cell>
          <cell r="AR161">
            <v>0</v>
          </cell>
          <cell r="AW161">
            <v>0</v>
          </cell>
          <cell r="BB161">
            <v>0</v>
          </cell>
          <cell r="BG161">
            <v>0</v>
          </cell>
          <cell r="BL161">
            <v>0</v>
          </cell>
          <cell r="BQ161">
            <v>0</v>
          </cell>
          <cell r="BV161">
            <v>0</v>
          </cell>
          <cell r="CA161">
            <v>0</v>
          </cell>
          <cell r="CF161">
            <v>0</v>
          </cell>
          <cell r="CK161">
            <v>0</v>
          </cell>
          <cell r="CP161">
            <v>0</v>
          </cell>
        </row>
        <row r="162">
          <cell r="I162">
            <v>0</v>
          </cell>
          <cell r="N162">
            <v>0</v>
          </cell>
          <cell r="S162">
            <v>0</v>
          </cell>
          <cell r="X162">
            <v>0</v>
          </cell>
          <cell r="AC162">
            <v>0</v>
          </cell>
          <cell r="AH162">
            <v>0</v>
          </cell>
          <cell r="AM162">
            <v>0</v>
          </cell>
          <cell r="AR162">
            <v>0</v>
          </cell>
          <cell r="AW162">
            <v>0</v>
          </cell>
          <cell r="BB162">
            <v>0</v>
          </cell>
          <cell r="BG162">
            <v>0</v>
          </cell>
          <cell r="BL162">
            <v>0</v>
          </cell>
          <cell r="BQ162">
            <v>0</v>
          </cell>
          <cell r="BV162">
            <v>0</v>
          </cell>
          <cell r="CA162">
            <v>0</v>
          </cell>
          <cell r="CF162">
            <v>0</v>
          </cell>
          <cell r="CK162">
            <v>0</v>
          </cell>
          <cell r="CP162">
            <v>0</v>
          </cell>
        </row>
        <row r="163">
          <cell r="H163">
            <v>38</v>
          </cell>
          <cell r="I163">
            <v>258</v>
          </cell>
          <cell r="M163">
            <v>38</v>
          </cell>
          <cell r="N163">
            <v>258</v>
          </cell>
          <cell r="R163">
            <v>28</v>
          </cell>
          <cell r="S163">
            <v>186</v>
          </cell>
          <cell r="W163">
            <v>28</v>
          </cell>
          <cell r="X163">
            <v>133</v>
          </cell>
          <cell r="AB163">
            <v>35</v>
          </cell>
          <cell r="AC163">
            <v>231</v>
          </cell>
          <cell r="AG163">
            <v>30</v>
          </cell>
          <cell r="AH163">
            <v>157</v>
          </cell>
          <cell r="AL163">
            <v>30</v>
          </cell>
          <cell r="AM163">
            <v>142</v>
          </cell>
          <cell r="AQ163">
            <v>23</v>
          </cell>
          <cell r="AR163">
            <v>114</v>
          </cell>
          <cell r="AV163">
            <v>12</v>
          </cell>
          <cell r="AW163">
            <v>57</v>
          </cell>
          <cell r="BA163">
            <v>14</v>
          </cell>
          <cell r="BB163">
            <v>68</v>
          </cell>
          <cell r="BF163">
            <v>8</v>
          </cell>
          <cell r="BG163">
            <v>35</v>
          </cell>
          <cell r="BK163">
            <v>29</v>
          </cell>
          <cell r="BL163">
            <v>245</v>
          </cell>
          <cell r="BP163">
            <v>29</v>
          </cell>
          <cell r="BQ163">
            <v>245</v>
          </cell>
          <cell r="BU163">
            <v>29</v>
          </cell>
          <cell r="BV163">
            <v>245</v>
          </cell>
          <cell r="BZ163">
            <v>28</v>
          </cell>
          <cell r="CA163">
            <v>244</v>
          </cell>
          <cell r="CE163">
            <v>28</v>
          </cell>
          <cell r="CF163">
            <v>244</v>
          </cell>
          <cell r="CJ163">
            <v>31</v>
          </cell>
          <cell r="CK163">
            <v>243</v>
          </cell>
          <cell r="CO163">
            <v>20</v>
          </cell>
          <cell r="CP163">
            <v>152</v>
          </cell>
        </row>
        <row r="164">
          <cell r="N164">
            <v>0</v>
          </cell>
          <cell r="S164">
            <v>0</v>
          </cell>
          <cell r="X164">
            <v>0</v>
          </cell>
        </row>
        <row r="165">
          <cell r="N165">
            <v>0</v>
          </cell>
          <cell r="S165">
            <v>0</v>
          </cell>
          <cell r="X165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44"/>
  <sheetViews>
    <sheetView tabSelected="1" workbookViewId="0">
      <selection activeCell="A22" sqref="A22:XFD40"/>
    </sheetView>
  </sheetViews>
  <sheetFormatPr defaultRowHeight="15" x14ac:dyDescent="0.25"/>
  <cols>
    <col min="1" max="1" width="4.28515625" customWidth="1"/>
    <col min="2" max="2" width="21.7109375" customWidth="1"/>
    <col min="3" max="3" width="22.7109375" customWidth="1"/>
    <col min="4" max="4" width="4.7109375" customWidth="1"/>
    <col min="5" max="5" width="4.42578125" customWidth="1"/>
    <col min="6" max="6" width="6.28515625" customWidth="1"/>
    <col min="7" max="8" width="4.85546875" style="4" bestFit="1" customWidth="1"/>
    <col min="9" max="9" width="6.7109375" style="4" customWidth="1"/>
    <col min="10" max="10" width="8.85546875" style="4" customWidth="1"/>
    <col min="11" max="11" width="1.42578125" style="4" customWidth="1"/>
    <col min="12" max="15" width="4.85546875" style="4" customWidth="1"/>
    <col min="16" max="16" width="1.85546875" style="4" customWidth="1"/>
    <col min="17" max="20" width="4.85546875" style="4" customWidth="1"/>
    <col min="21" max="21" width="2.140625" style="4" customWidth="1"/>
    <col min="22" max="25" width="4.85546875" style="4" customWidth="1"/>
    <col min="26" max="26" width="2.140625" style="4" customWidth="1"/>
    <col min="27" max="27" width="4.85546875" style="4" bestFit="1" customWidth="1"/>
    <col min="28" max="28" width="5.140625" style="4" customWidth="1"/>
    <col min="29" max="29" width="6.28515625" style="4" customWidth="1"/>
    <col min="30" max="30" width="8" style="4" bestFit="1" customWidth="1"/>
    <col min="31" max="31" width="1.5703125" style="4" customWidth="1"/>
    <col min="32" max="35" width="5" style="4" customWidth="1"/>
    <col min="36" max="36" width="3" style="4" customWidth="1"/>
    <col min="37" max="46" width="5" style="4" customWidth="1"/>
    <col min="47" max="47" width="4.85546875" style="4" bestFit="1" customWidth="1"/>
    <col min="48" max="49" width="3.7109375" style="4" customWidth="1"/>
    <col min="50" max="50" width="9" style="4" customWidth="1"/>
    <col min="51" max="51" width="1.42578125" style="4" customWidth="1"/>
    <col min="52" max="52" width="4.85546875" style="4" bestFit="1" customWidth="1"/>
    <col min="53" max="54" width="3.7109375" style="4" customWidth="1"/>
    <col min="55" max="55" width="8.42578125" style="4" customWidth="1"/>
    <col min="56" max="56" width="1.42578125" style="4" customWidth="1"/>
    <col min="57" max="57" width="4.85546875" style="4" bestFit="1" customWidth="1"/>
    <col min="58" max="59" width="3.7109375" style="4" customWidth="1"/>
    <col min="60" max="60" width="7.7109375" style="4" customWidth="1"/>
    <col min="61" max="61" width="1.5703125" style="4" customWidth="1"/>
    <col min="62" max="62" width="4.85546875" style="4" bestFit="1" customWidth="1"/>
    <col min="63" max="64" width="3.7109375" style="4" customWidth="1"/>
    <col min="65" max="65" width="7.5703125" style="4" customWidth="1"/>
    <col min="66" max="66" width="1.5703125" style="4" customWidth="1"/>
    <col min="67" max="67" width="4.85546875" style="4" bestFit="1" customWidth="1"/>
    <col min="68" max="68" width="3.7109375" style="4" customWidth="1"/>
    <col min="69" max="69" width="4.85546875" style="4" bestFit="1" customWidth="1"/>
    <col min="70" max="70" width="8" style="4" customWidth="1"/>
    <col min="71" max="71" width="1.5703125" style="4" customWidth="1"/>
    <col min="72" max="72" width="4.85546875" style="4" bestFit="1" customWidth="1"/>
    <col min="73" max="73" width="3.7109375" style="4" customWidth="1"/>
    <col min="74" max="74" width="4.85546875" style="4" bestFit="1" customWidth="1"/>
    <col min="75" max="75" width="8" style="4" bestFit="1" customWidth="1"/>
    <col min="76" max="76" width="1.5703125" style="4" customWidth="1"/>
    <col min="77" max="77" width="4.85546875" style="4" bestFit="1" customWidth="1"/>
    <col min="78" max="78" width="3.7109375" style="4" customWidth="1"/>
    <col min="79" max="79" width="4.85546875" style="4" bestFit="1" customWidth="1"/>
    <col min="80" max="80" width="7.5703125" style="4" customWidth="1"/>
    <col min="81" max="81" width="1.5703125" style="4" customWidth="1"/>
    <col min="82" max="82" width="4.85546875" style="4" bestFit="1" customWidth="1"/>
    <col min="83" max="83" width="3.7109375" style="4" customWidth="1"/>
    <col min="84" max="84" width="4.85546875" style="4" bestFit="1" customWidth="1"/>
    <col min="85" max="85" width="8" style="4" bestFit="1" customWidth="1"/>
    <col min="86" max="86" width="1.5703125" style="4" customWidth="1"/>
    <col min="87" max="87" width="4.85546875" style="4" bestFit="1" customWidth="1"/>
    <col min="88" max="88" width="3.7109375" style="4" customWidth="1"/>
    <col min="89" max="89" width="4.85546875" style="4" bestFit="1" customWidth="1"/>
    <col min="90" max="90" width="8.7109375" style="4" customWidth="1"/>
    <col min="91" max="91" width="1.5703125" style="4" customWidth="1"/>
    <col min="92" max="92" width="4.7109375" style="4" customWidth="1"/>
    <col min="93" max="96" width="8.7109375" style="4" customWidth="1"/>
    <col min="257" max="257" width="4.28515625" customWidth="1"/>
    <col min="258" max="258" width="21.7109375" customWidth="1"/>
    <col min="259" max="259" width="22.7109375" customWidth="1"/>
    <col min="260" max="260" width="4.7109375" customWidth="1"/>
    <col min="261" max="261" width="4.42578125" customWidth="1"/>
    <col min="262" max="262" width="6.28515625" customWidth="1"/>
    <col min="263" max="264" width="4.85546875" bestFit="1" customWidth="1"/>
    <col min="265" max="265" width="6.7109375" customWidth="1"/>
    <col min="266" max="266" width="8.85546875" customWidth="1"/>
    <col min="267" max="267" width="1.42578125" customWidth="1"/>
    <col min="268" max="271" width="4.85546875" customWidth="1"/>
    <col min="272" max="272" width="1.85546875" customWidth="1"/>
    <col min="273" max="276" width="4.85546875" customWidth="1"/>
    <col min="277" max="277" width="2.140625" customWidth="1"/>
    <col min="278" max="281" width="4.85546875" customWidth="1"/>
    <col min="282" max="282" width="2.140625" customWidth="1"/>
    <col min="283" max="283" width="4.85546875" bestFit="1" customWidth="1"/>
    <col min="284" max="284" width="5.140625" customWidth="1"/>
    <col min="285" max="285" width="6.28515625" customWidth="1"/>
    <col min="286" max="286" width="8" bestFit="1" customWidth="1"/>
    <col min="287" max="287" width="1.5703125" customWidth="1"/>
    <col min="288" max="291" width="5" customWidth="1"/>
    <col min="292" max="292" width="3" customWidth="1"/>
    <col min="293" max="302" width="5" customWidth="1"/>
    <col min="303" max="303" width="4.85546875" bestFit="1" customWidth="1"/>
    <col min="304" max="305" width="3.7109375" customWidth="1"/>
    <col min="306" max="306" width="9" customWidth="1"/>
    <col min="307" max="307" width="1.42578125" customWidth="1"/>
    <col min="308" max="308" width="4.85546875" bestFit="1" customWidth="1"/>
    <col min="309" max="310" width="3.7109375" customWidth="1"/>
    <col min="311" max="311" width="8.42578125" customWidth="1"/>
    <col min="312" max="312" width="1.42578125" customWidth="1"/>
    <col min="313" max="313" width="4.85546875" bestFit="1" customWidth="1"/>
    <col min="314" max="315" width="3.7109375" customWidth="1"/>
    <col min="316" max="316" width="7.7109375" customWidth="1"/>
    <col min="317" max="317" width="1.5703125" customWidth="1"/>
    <col min="318" max="318" width="4.85546875" bestFit="1" customWidth="1"/>
    <col min="319" max="320" width="3.7109375" customWidth="1"/>
    <col min="321" max="321" width="7.5703125" customWidth="1"/>
    <col min="322" max="322" width="1.5703125" customWidth="1"/>
    <col min="323" max="323" width="4.85546875" bestFit="1" customWidth="1"/>
    <col min="324" max="324" width="3.7109375" customWidth="1"/>
    <col min="325" max="325" width="4.85546875" bestFit="1" customWidth="1"/>
    <col min="326" max="326" width="8" customWidth="1"/>
    <col min="327" max="327" width="1.5703125" customWidth="1"/>
    <col min="328" max="328" width="4.85546875" bestFit="1" customWidth="1"/>
    <col min="329" max="329" width="3.7109375" customWidth="1"/>
    <col min="330" max="330" width="4.85546875" bestFit="1" customWidth="1"/>
    <col min="331" max="331" width="8" bestFit="1" customWidth="1"/>
    <col min="332" max="332" width="1.5703125" customWidth="1"/>
    <col min="333" max="333" width="4.85546875" bestFit="1" customWidth="1"/>
    <col min="334" max="334" width="3.7109375" customWidth="1"/>
    <col min="335" max="335" width="4.85546875" bestFit="1" customWidth="1"/>
    <col min="336" max="336" width="7.5703125" customWidth="1"/>
    <col min="337" max="337" width="1.5703125" customWidth="1"/>
    <col min="338" max="338" width="4.85546875" bestFit="1" customWidth="1"/>
    <col min="339" max="339" width="3.7109375" customWidth="1"/>
    <col min="340" max="340" width="4.85546875" bestFit="1" customWidth="1"/>
    <col min="341" max="341" width="8" bestFit="1" customWidth="1"/>
    <col min="342" max="342" width="1.5703125" customWidth="1"/>
    <col min="343" max="343" width="4.85546875" bestFit="1" customWidth="1"/>
    <col min="344" max="344" width="3.7109375" customWidth="1"/>
    <col min="345" max="345" width="4.85546875" bestFit="1" customWidth="1"/>
    <col min="346" max="346" width="8.7109375" customWidth="1"/>
    <col min="347" max="347" width="1.5703125" customWidth="1"/>
    <col min="348" max="348" width="4.7109375" customWidth="1"/>
    <col min="349" max="352" width="8.7109375" customWidth="1"/>
    <col min="513" max="513" width="4.28515625" customWidth="1"/>
    <col min="514" max="514" width="21.7109375" customWidth="1"/>
    <col min="515" max="515" width="22.7109375" customWidth="1"/>
    <col min="516" max="516" width="4.7109375" customWidth="1"/>
    <col min="517" max="517" width="4.42578125" customWidth="1"/>
    <col min="518" max="518" width="6.28515625" customWidth="1"/>
    <col min="519" max="520" width="4.85546875" bestFit="1" customWidth="1"/>
    <col min="521" max="521" width="6.7109375" customWidth="1"/>
    <col min="522" max="522" width="8.85546875" customWidth="1"/>
    <col min="523" max="523" width="1.42578125" customWidth="1"/>
    <col min="524" max="527" width="4.85546875" customWidth="1"/>
    <col min="528" max="528" width="1.85546875" customWidth="1"/>
    <col min="529" max="532" width="4.85546875" customWidth="1"/>
    <col min="533" max="533" width="2.140625" customWidth="1"/>
    <col min="534" max="537" width="4.85546875" customWidth="1"/>
    <col min="538" max="538" width="2.140625" customWidth="1"/>
    <col min="539" max="539" width="4.85546875" bestFit="1" customWidth="1"/>
    <col min="540" max="540" width="5.140625" customWidth="1"/>
    <col min="541" max="541" width="6.28515625" customWidth="1"/>
    <col min="542" max="542" width="8" bestFit="1" customWidth="1"/>
    <col min="543" max="543" width="1.5703125" customWidth="1"/>
    <col min="544" max="547" width="5" customWidth="1"/>
    <col min="548" max="548" width="3" customWidth="1"/>
    <col min="549" max="558" width="5" customWidth="1"/>
    <col min="559" max="559" width="4.85546875" bestFit="1" customWidth="1"/>
    <col min="560" max="561" width="3.7109375" customWidth="1"/>
    <col min="562" max="562" width="9" customWidth="1"/>
    <col min="563" max="563" width="1.42578125" customWidth="1"/>
    <col min="564" max="564" width="4.85546875" bestFit="1" customWidth="1"/>
    <col min="565" max="566" width="3.7109375" customWidth="1"/>
    <col min="567" max="567" width="8.42578125" customWidth="1"/>
    <col min="568" max="568" width="1.42578125" customWidth="1"/>
    <col min="569" max="569" width="4.85546875" bestFit="1" customWidth="1"/>
    <col min="570" max="571" width="3.7109375" customWidth="1"/>
    <col min="572" max="572" width="7.7109375" customWidth="1"/>
    <col min="573" max="573" width="1.5703125" customWidth="1"/>
    <col min="574" max="574" width="4.85546875" bestFit="1" customWidth="1"/>
    <col min="575" max="576" width="3.7109375" customWidth="1"/>
    <col min="577" max="577" width="7.5703125" customWidth="1"/>
    <col min="578" max="578" width="1.5703125" customWidth="1"/>
    <col min="579" max="579" width="4.85546875" bestFit="1" customWidth="1"/>
    <col min="580" max="580" width="3.7109375" customWidth="1"/>
    <col min="581" max="581" width="4.85546875" bestFit="1" customWidth="1"/>
    <col min="582" max="582" width="8" customWidth="1"/>
    <col min="583" max="583" width="1.5703125" customWidth="1"/>
    <col min="584" max="584" width="4.85546875" bestFit="1" customWidth="1"/>
    <col min="585" max="585" width="3.7109375" customWidth="1"/>
    <col min="586" max="586" width="4.85546875" bestFit="1" customWidth="1"/>
    <col min="587" max="587" width="8" bestFit="1" customWidth="1"/>
    <col min="588" max="588" width="1.5703125" customWidth="1"/>
    <col min="589" max="589" width="4.85546875" bestFit="1" customWidth="1"/>
    <col min="590" max="590" width="3.7109375" customWidth="1"/>
    <col min="591" max="591" width="4.85546875" bestFit="1" customWidth="1"/>
    <col min="592" max="592" width="7.5703125" customWidth="1"/>
    <col min="593" max="593" width="1.5703125" customWidth="1"/>
    <col min="594" max="594" width="4.85546875" bestFit="1" customWidth="1"/>
    <col min="595" max="595" width="3.7109375" customWidth="1"/>
    <col min="596" max="596" width="4.85546875" bestFit="1" customWidth="1"/>
    <col min="597" max="597" width="8" bestFit="1" customWidth="1"/>
    <col min="598" max="598" width="1.5703125" customWidth="1"/>
    <col min="599" max="599" width="4.85546875" bestFit="1" customWidth="1"/>
    <col min="600" max="600" width="3.7109375" customWidth="1"/>
    <col min="601" max="601" width="4.85546875" bestFit="1" customWidth="1"/>
    <col min="602" max="602" width="8.7109375" customWidth="1"/>
    <col min="603" max="603" width="1.5703125" customWidth="1"/>
    <col min="604" max="604" width="4.7109375" customWidth="1"/>
    <col min="605" max="608" width="8.7109375" customWidth="1"/>
    <col min="769" max="769" width="4.28515625" customWidth="1"/>
    <col min="770" max="770" width="21.7109375" customWidth="1"/>
    <col min="771" max="771" width="22.7109375" customWidth="1"/>
    <col min="772" max="772" width="4.7109375" customWidth="1"/>
    <col min="773" max="773" width="4.42578125" customWidth="1"/>
    <col min="774" max="774" width="6.28515625" customWidth="1"/>
    <col min="775" max="776" width="4.85546875" bestFit="1" customWidth="1"/>
    <col min="777" max="777" width="6.7109375" customWidth="1"/>
    <col min="778" max="778" width="8.85546875" customWidth="1"/>
    <col min="779" max="779" width="1.42578125" customWidth="1"/>
    <col min="780" max="783" width="4.85546875" customWidth="1"/>
    <col min="784" max="784" width="1.85546875" customWidth="1"/>
    <col min="785" max="788" width="4.85546875" customWidth="1"/>
    <col min="789" max="789" width="2.140625" customWidth="1"/>
    <col min="790" max="793" width="4.85546875" customWidth="1"/>
    <col min="794" max="794" width="2.140625" customWidth="1"/>
    <col min="795" max="795" width="4.85546875" bestFit="1" customWidth="1"/>
    <col min="796" max="796" width="5.140625" customWidth="1"/>
    <col min="797" max="797" width="6.28515625" customWidth="1"/>
    <col min="798" max="798" width="8" bestFit="1" customWidth="1"/>
    <col min="799" max="799" width="1.5703125" customWidth="1"/>
    <col min="800" max="803" width="5" customWidth="1"/>
    <col min="804" max="804" width="3" customWidth="1"/>
    <col min="805" max="814" width="5" customWidth="1"/>
    <col min="815" max="815" width="4.85546875" bestFit="1" customWidth="1"/>
    <col min="816" max="817" width="3.7109375" customWidth="1"/>
    <col min="818" max="818" width="9" customWidth="1"/>
    <col min="819" max="819" width="1.42578125" customWidth="1"/>
    <col min="820" max="820" width="4.85546875" bestFit="1" customWidth="1"/>
    <col min="821" max="822" width="3.7109375" customWidth="1"/>
    <col min="823" max="823" width="8.42578125" customWidth="1"/>
    <col min="824" max="824" width="1.42578125" customWidth="1"/>
    <col min="825" max="825" width="4.85546875" bestFit="1" customWidth="1"/>
    <col min="826" max="827" width="3.7109375" customWidth="1"/>
    <col min="828" max="828" width="7.7109375" customWidth="1"/>
    <col min="829" max="829" width="1.5703125" customWidth="1"/>
    <col min="830" max="830" width="4.85546875" bestFit="1" customWidth="1"/>
    <col min="831" max="832" width="3.7109375" customWidth="1"/>
    <col min="833" max="833" width="7.5703125" customWidth="1"/>
    <col min="834" max="834" width="1.5703125" customWidth="1"/>
    <col min="835" max="835" width="4.85546875" bestFit="1" customWidth="1"/>
    <col min="836" max="836" width="3.7109375" customWidth="1"/>
    <col min="837" max="837" width="4.85546875" bestFit="1" customWidth="1"/>
    <col min="838" max="838" width="8" customWidth="1"/>
    <col min="839" max="839" width="1.5703125" customWidth="1"/>
    <col min="840" max="840" width="4.85546875" bestFit="1" customWidth="1"/>
    <col min="841" max="841" width="3.7109375" customWidth="1"/>
    <col min="842" max="842" width="4.85546875" bestFit="1" customWidth="1"/>
    <col min="843" max="843" width="8" bestFit="1" customWidth="1"/>
    <col min="844" max="844" width="1.5703125" customWidth="1"/>
    <col min="845" max="845" width="4.85546875" bestFit="1" customWidth="1"/>
    <col min="846" max="846" width="3.7109375" customWidth="1"/>
    <col min="847" max="847" width="4.85546875" bestFit="1" customWidth="1"/>
    <col min="848" max="848" width="7.5703125" customWidth="1"/>
    <col min="849" max="849" width="1.5703125" customWidth="1"/>
    <col min="850" max="850" width="4.85546875" bestFit="1" customWidth="1"/>
    <col min="851" max="851" width="3.7109375" customWidth="1"/>
    <col min="852" max="852" width="4.85546875" bestFit="1" customWidth="1"/>
    <col min="853" max="853" width="8" bestFit="1" customWidth="1"/>
    <col min="854" max="854" width="1.5703125" customWidth="1"/>
    <col min="855" max="855" width="4.85546875" bestFit="1" customWidth="1"/>
    <col min="856" max="856" width="3.7109375" customWidth="1"/>
    <col min="857" max="857" width="4.85546875" bestFit="1" customWidth="1"/>
    <col min="858" max="858" width="8.7109375" customWidth="1"/>
    <col min="859" max="859" width="1.5703125" customWidth="1"/>
    <col min="860" max="860" width="4.7109375" customWidth="1"/>
    <col min="861" max="864" width="8.7109375" customWidth="1"/>
    <col min="1025" max="1025" width="4.28515625" customWidth="1"/>
    <col min="1026" max="1026" width="21.7109375" customWidth="1"/>
    <col min="1027" max="1027" width="22.7109375" customWidth="1"/>
    <col min="1028" max="1028" width="4.7109375" customWidth="1"/>
    <col min="1029" max="1029" width="4.42578125" customWidth="1"/>
    <col min="1030" max="1030" width="6.28515625" customWidth="1"/>
    <col min="1031" max="1032" width="4.85546875" bestFit="1" customWidth="1"/>
    <col min="1033" max="1033" width="6.7109375" customWidth="1"/>
    <col min="1034" max="1034" width="8.85546875" customWidth="1"/>
    <col min="1035" max="1035" width="1.42578125" customWidth="1"/>
    <col min="1036" max="1039" width="4.85546875" customWidth="1"/>
    <col min="1040" max="1040" width="1.85546875" customWidth="1"/>
    <col min="1041" max="1044" width="4.85546875" customWidth="1"/>
    <col min="1045" max="1045" width="2.140625" customWidth="1"/>
    <col min="1046" max="1049" width="4.85546875" customWidth="1"/>
    <col min="1050" max="1050" width="2.140625" customWidth="1"/>
    <col min="1051" max="1051" width="4.85546875" bestFit="1" customWidth="1"/>
    <col min="1052" max="1052" width="5.140625" customWidth="1"/>
    <col min="1053" max="1053" width="6.28515625" customWidth="1"/>
    <col min="1054" max="1054" width="8" bestFit="1" customWidth="1"/>
    <col min="1055" max="1055" width="1.5703125" customWidth="1"/>
    <col min="1056" max="1059" width="5" customWidth="1"/>
    <col min="1060" max="1060" width="3" customWidth="1"/>
    <col min="1061" max="1070" width="5" customWidth="1"/>
    <col min="1071" max="1071" width="4.85546875" bestFit="1" customWidth="1"/>
    <col min="1072" max="1073" width="3.7109375" customWidth="1"/>
    <col min="1074" max="1074" width="9" customWidth="1"/>
    <col min="1075" max="1075" width="1.42578125" customWidth="1"/>
    <col min="1076" max="1076" width="4.85546875" bestFit="1" customWidth="1"/>
    <col min="1077" max="1078" width="3.7109375" customWidth="1"/>
    <col min="1079" max="1079" width="8.42578125" customWidth="1"/>
    <col min="1080" max="1080" width="1.42578125" customWidth="1"/>
    <col min="1081" max="1081" width="4.85546875" bestFit="1" customWidth="1"/>
    <col min="1082" max="1083" width="3.7109375" customWidth="1"/>
    <col min="1084" max="1084" width="7.7109375" customWidth="1"/>
    <col min="1085" max="1085" width="1.5703125" customWidth="1"/>
    <col min="1086" max="1086" width="4.85546875" bestFit="1" customWidth="1"/>
    <col min="1087" max="1088" width="3.7109375" customWidth="1"/>
    <col min="1089" max="1089" width="7.5703125" customWidth="1"/>
    <col min="1090" max="1090" width="1.5703125" customWidth="1"/>
    <col min="1091" max="1091" width="4.85546875" bestFit="1" customWidth="1"/>
    <col min="1092" max="1092" width="3.7109375" customWidth="1"/>
    <col min="1093" max="1093" width="4.85546875" bestFit="1" customWidth="1"/>
    <col min="1094" max="1094" width="8" customWidth="1"/>
    <col min="1095" max="1095" width="1.5703125" customWidth="1"/>
    <col min="1096" max="1096" width="4.85546875" bestFit="1" customWidth="1"/>
    <col min="1097" max="1097" width="3.7109375" customWidth="1"/>
    <col min="1098" max="1098" width="4.85546875" bestFit="1" customWidth="1"/>
    <col min="1099" max="1099" width="8" bestFit="1" customWidth="1"/>
    <col min="1100" max="1100" width="1.5703125" customWidth="1"/>
    <col min="1101" max="1101" width="4.85546875" bestFit="1" customWidth="1"/>
    <col min="1102" max="1102" width="3.7109375" customWidth="1"/>
    <col min="1103" max="1103" width="4.85546875" bestFit="1" customWidth="1"/>
    <col min="1104" max="1104" width="7.5703125" customWidth="1"/>
    <col min="1105" max="1105" width="1.5703125" customWidth="1"/>
    <col min="1106" max="1106" width="4.85546875" bestFit="1" customWidth="1"/>
    <col min="1107" max="1107" width="3.7109375" customWidth="1"/>
    <col min="1108" max="1108" width="4.85546875" bestFit="1" customWidth="1"/>
    <col min="1109" max="1109" width="8" bestFit="1" customWidth="1"/>
    <col min="1110" max="1110" width="1.5703125" customWidth="1"/>
    <col min="1111" max="1111" width="4.85546875" bestFit="1" customWidth="1"/>
    <col min="1112" max="1112" width="3.7109375" customWidth="1"/>
    <col min="1113" max="1113" width="4.85546875" bestFit="1" customWidth="1"/>
    <col min="1114" max="1114" width="8.7109375" customWidth="1"/>
    <col min="1115" max="1115" width="1.5703125" customWidth="1"/>
    <col min="1116" max="1116" width="4.7109375" customWidth="1"/>
    <col min="1117" max="1120" width="8.7109375" customWidth="1"/>
    <col min="1281" max="1281" width="4.28515625" customWidth="1"/>
    <col min="1282" max="1282" width="21.7109375" customWidth="1"/>
    <col min="1283" max="1283" width="22.7109375" customWidth="1"/>
    <col min="1284" max="1284" width="4.7109375" customWidth="1"/>
    <col min="1285" max="1285" width="4.42578125" customWidth="1"/>
    <col min="1286" max="1286" width="6.28515625" customWidth="1"/>
    <col min="1287" max="1288" width="4.85546875" bestFit="1" customWidth="1"/>
    <col min="1289" max="1289" width="6.7109375" customWidth="1"/>
    <col min="1290" max="1290" width="8.85546875" customWidth="1"/>
    <col min="1291" max="1291" width="1.42578125" customWidth="1"/>
    <col min="1292" max="1295" width="4.85546875" customWidth="1"/>
    <col min="1296" max="1296" width="1.85546875" customWidth="1"/>
    <col min="1297" max="1300" width="4.85546875" customWidth="1"/>
    <col min="1301" max="1301" width="2.140625" customWidth="1"/>
    <col min="1302" max="1305" width="4.85546875" customWidth="1"/>
    <col min="1306" max="1306" width="2.140625" customWidth="1"/>
    <col min="1307" max="1307" width="4.85546875" bestFit="1" customWidth="1"/>
    <col min="1308" max="1308" width="5.140625" customWidth="1"/>
    <col min="1309" max="1309" width="6.28515625" customWidth="1"/>
    <col min="1310" max="1310" width="8" bestFit="1" customWidth="1"/>
    <col min="1311" max="1311" width="1.5703125" customWidth="1"/>
    <col min="1312" max="1315" width="5" customWidth="1"/>
    <col min="1316" max="1316" width="3" customWidth="1"/>
    <col min="1317" max="1326" width="5" customWidth="1"/>
    <col min="1327" max="1327" width="4.85546875" bestFit="1" customWidth="1"/>
    <col min="1328" max="1329" width="3.7109375" customWidth="1"/>
    <col min="1330" max="1330" width="9" customWidth="1"/>
    <col min="1331" max="1331" width="1.42578125" customWidth="1"/>
    <col min="1332" max="1332" width="4.85546875" bestFit="1" customWidth="1"/>
    <col min="1333" max="1334" width="3.7109375" customWidth="1"/>
    <col min="1335" max="1335" width="8.42578125" customWidth="1"/>
    <col min="1336" max="1336" width="1.42578125" customWidth="1"/>
    <col min="1337" max="1337" width="4.85546875" bestFit="1" customWidth="1"/>
    <col min="1338" max="1339" width="3.7109375" customWidth="1"/>
    <col min="1340" max="1340" width="7.7109375" customWidth="1"/>
    <col min="1341" max="1341" width="1.5703125" customWidth="1"/>
    <col min="1342" max="1342" width="4.85546875" bestFit="1" customWidth="1"/>
    <col min="1343" max="1344" width="3.7109375" customWidth="1"/>
    <col min="1345" max="1345" width="7.5703125" customWidth="1"/>
    <col min="1346" max="1346" width="1.5703125" customWidth="1"/>
    <col min="1347" max="1347" width="4.85546875" bestFit="1" customWidth="1"/>
    <col min="1348" max="1348" width="3.7109375" customWidth="1"/>
    <col min="1349" max="1349" width="4.85546875" bestFit="1" customWidth="1"/>
    <col min="1350" max="1350" width="8" customWidth="1"/>
    <col min="1351" max="1351" width="1.5703125" customWidth="1"/>
    <col min="1352" max="1352" width="4.85546875" bestFit="1" customWidth="1"/>
    <col min="1353" max="1353" width="3.7109375" customWidth="1"/>
    <col min="1354" max="1354" width="4.85546875" bestFit="1" customWidth="1"/>
    <col min="1355" max="1355" width="8" bestFit="1" customWidth="1"/>
    <col min="1356" max="1356" width="1.5703125" customWidth="1"/>
    <col min="1357" max="1357" width="4.85546875" bestFit="1" customWidth="1"/>
    <col min="1358" max="1358" width="3.7109375" customWidth="1"/>
    <col min="1359" max="1359" width="4.85546875" bestFit="1" customWidth="1"/>
    <col min="1360" max="1360" width="7.5703125" customWidth="1"/>
    <col min="1361" max="1361" width="1.5703125" customWidth="1"/>
    <col min="1362" max="1362" width="4.85546875" bestFit="1" customWidth="1"/>
    <col min="1363" max="1363" width="3.7109375" customWidth="1"/>
    <col min="1364" max="1364" width="4.85546875" bestFit="1" customWidth="1"/>
    <col min="1365" max="1365" width="8" bestFit="1" customWidth="1"/>
    <col min="1366" max="1366" width="1.5703125" customWidth="1"/>
    <col min="1367" max="1367" width="4.85546875" bestFit="1" customWidth="1"/>
    <col min="1368" max="1368" width="3.7109375" customWidth="1"/>
    <col min="1369" max="1369" width="4.85546875" bestFit="1" customWidth="1"/>
    <col min="1370" max="1370" width="8.7109375" customWidth="1"/>
    <col min="1371" max="1371" width="1.5703125" customWidth="1"/>
    <col min="1372" max="1372" width="4.7109375" customWidth="1"/>
    <col min="1373" max="1376" width="8.7109375" customWidth="1"/>
    <col min="1537" max="1537" width="4.28515625" customWidth="1"/>
    <col min="1538" max="1538" width="21.7109375" customWidth="1"/>
    <col min="1539" max="1539" width="22.7109375" customWidth="1"/>
    <col min="1540" max="1540" width="4.7109375" customWidth="1"/>
    <col min="1541" max="1541" width="4.42578125" customWidth="1"/>
    <col min="1542" max="1542" width="6.28515625" customWidth="1"/>
    <col min="1543" max="1544" width="4.85546875" bestFit="1" customWidth="1"/>
    <col min="1545" max="1545" width="6.7109375" customWidth="1"/>
    <col min="1546" max="1546" width="8.85546875" customWidth="1"/>
    <col min="1547" max="1547" width="1.42578125" customWidth="1"/>
    <col min="1548" max="1551" width="4.85546875" customWidth="1"/>
    <col min="1552" max="1552" width="1.85546875" customWidth="1"/>
    <col min="1553" max="1556" width="4.85546875" customWidth="1"/>
    <col min="1557" max="1557" width="2.140625" customWidth="1"/>
    <col min="1558" max="1561" width="4.85546875" customWidth="1"/>
    <col min="1562" max="1562" width="2.140625" customWidth="1"/>
    <col min="1563" max="1563" width="4.85546875" bestFit="1" customWidth="1"/>
    <col min="1564" max="1564" width="5.140625" customWidth="1"/>
    <col min="1565" max="1565" width="6.28515625" customWidth="1"/>
    <col min="1566" max="1566" width="8" bestFit="1" customWidth="1"/>
    <col min="1567" max="1567" width="1.5703125" customWidth="1"/>
    <col min="1568" max="1571" width="5" customWidth="1"/>
    <col min="1572" max="1572" width="3" customWidth="1"/>
    <col min="1573" max="1582" width="5" customWidth="1"/>
    <col min="1583" max="1583" width="4.85546875" bestFit="1" customWidth="1"/>
    <col min="1584" max="1585" width="3.7109375" customWidth="1"/>
    <col min="1586" max="1586" width="9" customWidth="1"/>
    <col min="1587" max="1587" width="1.42578125" customWidth="1"/>
    <col min="1588" max="1588" width="4.85546875" bestFit="1" customWidth="1"/>
    <col min="1589" max="1590" width="3.7109375" customWidth="1"/>
    <col min="1591" max="1591" width="8.42578125" customWidth="1"/>
    <col min="1592" max="1592" width="1.42578125" customWidth="1"/>
    <col min="1593" max="1593" width="4.85546875" bestFit="1" customWidth="1"/>
    <col min="1594" max="1595" width="3.7109375" customWidth="1"/>
    <col min="1596" max="1596" width="7.7109375" customWidth="1"/>
    <col min="1597" max="1597" width="1.5703125" customWidth="1"/>
    <col min="1598" max="1598" width="4.85546875" bestFit="1" customWidth="1"/>
    <col min="1599" max="1600" width="3.7109375" customWidth="1"/>
    <col min="1601" max="1601" width="7.5703125" customWidth="1"/>
    <col min="1602" max="1602" width="1.5703125" customWidth="1"/>
    <col min="1603" max="1603" width="4.85546875" bestFit="1" customWidth="1"/>
    <col min="1604" max="1604" width="3.7109375" customWidth="1"/>
    <col min="1605" max="1605" width="4.85546875" bestFit="1" customWidth="1"/>
    <col min="1606" max="1606" width="8" customWidth="1"/>
    <col min="1607" max="1607" width="1.5703125" customWidth="1"/>
    <col min="1608" max="1608" width="4.85546875" bestFit="1" customWidth="1"/>
    <col min="1609" max="1609" width="3.7109375" customWidth="1"/>
    <col min="1610" max="1610" width="4.85546875" bestFit="1" customWidth="1"/>
    <col min="1611" max="1611" width="8" bestFit="1" customWidth="1"/>
    <col min="1612" max="1612" width="1.5703125" customWidth="1"/>
    <col min="1613" max="1613" width="4.85546875" bestFit="1" customWidth="1"/>
    <col min="1614" max="1614" width="3.7109375" customWidth="1"/>
    <col min="1615" max="1615" width="4.85546875" bestFit="1" customWidth="1"/>
    <col min="1616" max="1616" width="7.5703125" customWidth="1"/>
    <col min="1617" max="1617" width="1.5703125" customWidth="1"/>
    <col min="1618" max="1618" width="4.85546875" bestFit="1" customWidth="1"/>
    <col min="1619" max="1619" width="3.7109375" customWidth="1"/>
    <col min="1620" max="1620" width="4.85546875" bestFit="1" customWidth="1"/>
    <col min="1621" max="1621" width="8" bestFit="1" customWidth="1"/>
    <col min="1622" max="1622" width="1.5703125" customWidth="1"/>
    <col min="1623" max="1623" width="4.85546875" bestFit="1" customWidth="1"/>
    <col min="1624" max="1624" width="3.7109375" customWidth="1"/>
    <col min="1625" max="1625" width="4.85546875" bestFit="1" customWidth="1"/>
    <col min="1626" max="1626" width="8.7109375" customWidth="1"/>
    <col min="1627" max="1627" width="1.5703125" customWidth="1"/>
    <col min="1628" max="1628" width="4.7109375" customWidth="1"/>
    <col min="1629" max="1632" width="8.7109375" customWidth="1"/>
    <col min="1793" max="1793" width="4.28515625" customWidth="1"/>
    <col min="1794" max="1794" width="21.7109375" customWidth="1"/>
    <col min="1795" max="1795" width="22.7109375" customWidth="1"/>
    <col min="1796" max="1796" width="4.7109375" customWidth="1"/>
    <col min="1797" max="1797" width="4.42578125" customWidth="1"/>
    <col min="1798" max="1798" width="6.28515625" customWidth="1"/>
    <col min="1799" max="1800" width="4.85546875" bestFit="1" customWidth="1"/>
    <col min="1801" max="1801" width="6.7109375" customWidth="1"/>
    <col min="1802" max="1802" width="8.85546875" customWidth="1"/>
    <col min="1803" max="1803" width="1.42578125" customWidth="1"/>
    <col min="1804" max="1807" width="4.85546875" customWidth="1"/>
    <col min="1808" max="1808" width="1.85546875" customWidth="1"/>
    <col min="1809" max="1812" width="4.85546875" customWidth="1"/>
    <col min="1813" max="1813" width="2.140625" customWidth="1"/>
    <col min="1814" max="1817" width="4.85546875" customWidth="1"/>
    <col min="1818" max="1818" width="2.140625" customWidth="1"/>
    <col min="1819" max="1819" width="4.85546875" bestFit="1" customWidth="1"/>
    <col min="1820" max="1820" width="5.140625" customWidth="1"/>
    <col min="1821" max="1821" width="6.28515625" customWidth="1"/>
    <col min="1822" max="1822" width="8" bestFit="1" customWidth="1"/>
    <col min="1823" max="1823" width="1.5703125" customWidth="1"/>
    <col min="1824" max="1827" width="5" customWidth="1"/>
    <col min="1828" max="1828" width="3" customWidth="1"/>
    <col min="1829" max="1838" width="5" customWidth="1"/>
    <col min="1839" max="1839" width="4.85546875" bestFit="1" customWidth="1"/>
    <col min="1840" max="1841" width="3.7109375" customWidth="1"/>
    <col min="1842" max="1842" width="9" customWidth="1"/>
    <col min="1843" max="1843" width="1.42578125" customWidth="1"/>
    <col min="1844" max="1844" width="4.85546875" bestFit="1" customWidth="1"/>
    <col min="1845" max="1846" width="3.7109375" customWidth="1"/>
    <col min="1847" max="1847" width="8.42578125" customWidth="1"/>
    <col min="1848" max="1848" width="1.42578125" customWidth="1"/>
    <col min="1849" max="1849" width="4.85546875" bestFit="1" customWidth="1"/>
    <col min="1850" max="1851" width="3.7109375" customWidth="1"/>
    <col min="1852" max="1852" width="7.7109375" customWidth="1"/>
    <col min="1853" max="1853" width="1.5703125" customWidth="1"/>
    <col min="1854" max="1854" width="4.85546875" bestFit="1" customWidth="1"/>
    <col min="1855" max="1856" width="3.7109375" customWidth="1"/>
    <col min="1857" max="1857" width="7.5703125" customWidth="1"/>
    <col min="1858" max="1858" width="1.5703125" customWidth="1"/>
    <col min="1859" max="1859" width="4.85546875" bestFit="1" customWidth="1"/>
    <col min="1860" max="1860" width="3.7109375" customWidth="1"/>
    <col min="1861" max="1861" width="4.85546875" bestFit="1" customWidth="1"/>
    <col min="1862" max="1862" width="8" customWidth="1"/>
    <col min="1863" max="1863" width="1.5703125" customWidth="1"/>
    <col min="1864" max="1864" width="4.85546875" bestFit="1" customWidth="1"/>
    <col min="1865" max="1865" width="3.7109375" customWidth="1"/>
    <col min="1866" max="1866" width="4.85546875" bestFit="1" customWidth="1"/>
    <col min="1867" max="1867" width="8" bestFit="1" customWidth="1"/>
    <col min="1868" max="1868" width="1.5703125" customWidth="1"/>
    <col min="1869" max="1869" width="4.85546875" bestFit="1" customWidth="1"/>
    <col min="1870" max="1870" width="3.7109375" customWidth="1"/>
    <col min="1871" max="1871" width="4.85546875" bestFit="1" customWidth="1"/>
    <col min="1872" max="1872" width="7.5703125" customWidth="1"/>
    <col min="1873" max="1873" width="1.5703125" customWidth="1"/>
    <col min="1874" max="1874" width="4.85546875" bestFit="1" customWidth="1"/>
    <col min="1875" max="1875" width="3.7109375" customWidth="1"/>
    <col min="1876" max="1876" width="4.85546875" bestFit="1" customWidth="1"/>
    <col min="1877" max="1877" width="8" bestFit="1" customWidth="1"/>
    <col min="1878" max="1878" width="1.5703125" customWidth="1"/>
    <col min="1879" max="1879" width="4.85546875" bestFit="1" customWidth="1"/>
    <col min="1880" max="1880" width="3.7109375" customWidth="1"/>
    <col min="1881" max="1881" width="4.85546875" bestFit="1" customWidth="1"/>
    <col min="1882" max="1882" width="8.7109375" customWidth="1"/>
    <col min="1883" max="1883" width="1.5703125" customWidth="1"/>
    <col min="1884" max="1884" width="4.7109375" customWidth="1"/>
    <col min="1885" max="1888" width="8.7109375" customWidth="1"/>
    <col min="2049" max="2049" width="4.28515625" customWidth="1"/>
    <col min="2050" max="2050" width="21.7109375" customWidth="1"/>
    <col min="2051" max="2051" width="22.7109375" customWidth="1"/>
    <col min="2052" max="2052" width="4.7109375" customWidth="1"/>
    <col min="2053" max="2053" width="4.42578125" customWidth="1"/>
    <col min="2054" max="2054" width="6.28515625" customWidth="1"/>
    <col min="2055" max="2056" width="4.85546875" bestFit="1" customWidth="1"/>
    <col min="2057" max="2057" width="6.7109375" customWidth="1"/>
    <col min="2058" max="2058" width="8.85546875" customWidth="1"/>
    <col min="2059" max="2059" width="1.42578125" customWidth="1"/>
    <col min="2060" max="2063" width="4.85546875" customWidth="1"/>
    <col min="2064" max="2064" width="1.85546875" customWidth="1"/>
    <col min="2065" max="2068" width="4.85546875" customWidth="1"/>
    <col min="2069" max="2069" width="2.140625" customWidth="1"/>
    <col min="2070" max="2073" width="4.85546875" customWidth="1"/>
    <col min="2074" max="2074" width="2.140625" customWidth="1"/>
    <col min="2075" max="2075" width="4.85546875" bestFit="1" customWidth="1"/>
    <col min="2076" max="2076" width="5.140625" customWidth="1"/>
    <col min="2077" max="2077" width="6.28515625" customWidth="1"/>
    <col min="2078" max="2078" width="8" bestFit="1" customWidth="1"/>
    <col min="2079" max="2079" width="1.5703125" customWidth="1"/>
    <col min="2080" max="2083" width="5" customWidth="1"/>
    <col min="2084" max="2084" width="3" customWidth="1"/>
    <col min="2085" max="2094" width="5" customWidth="1"/>
    <col min="2095" max="2095" width="4.85546875" bestFit="1" customWidth="1"/>
    <col min="2096" max="2097" width="3.7109375" customWidth="1"/>
    <col min="2098" max="2098" width="9" customWidth="1"/>
    <col min="2099" max="2099" width="1.42578125" customWidth="1"/>
    <col min="2100" max="2100" width="4.85546875" bestFit="1" customWidth="1"/>
    <col min="2101" max="2102" width="3.7109375" customWidth="1"/>
    <col min="2103" max="2103" width="8.42578125" customWidth="1"/>
    <col min="2104" max="2104" width="1.42578125" customWidth="1"/>
    <col min="2105" max="2105" width="4.85546875" bestFit="1" customWidth="1"/>
    <col min="2106" max="2107" width="3.7109375" customWidth="1"/>
    <col min="2108" max="2108" width="7.7109375" customWidth="1"/>
    <col min="2109" max="2109" width="1.5703125" customWidth="1"/>
    <col min="2110" max="2110" width="4.85546875" bestFit="1" customWidth="1"/>
    <col min="2111" max="2112" width="3.7109375" customWidth="1"/>
    <col min="2113" max="2113" width="7.5703125" customWidth="1"/>
    <col min="2114" max="2114" width="1.5703125" customWidth="1"/>
    <col min="2115" max="2115" width="4.85546875" bestFit="1" customWidth="1"/>
    <col min="2116" max="2116" width="3.7109375" customWidth="1"/>
    <col min="2117" max="2117" width="4.85546875" bestFit="1" customWidth="1"/>
    <col min="2118" max="2118" width="8" customWidth="1"/>
    <col min="2119" max="2119" width="1.5703125" customWidth="1"/>
    <col min="2120" max="2120" width="4.85546875" bestFit="1" customWidth="1"/>
    <col min="2121" max="2121" width="3.7109375" customWidth="1"/>
    <col min="2122" max="2122" width="4.85546875" bestFit="1" customWidth="1"/>
    <col min="2123" max="2123" width="8" bestFit="1" customWidth="1"/>
    <col min="2124" max="2124" width="1.5703125" customWidth="1"/>
    <col min="2125" max="2125" width="4.85546875" bestFit="1" customWidth="1"/>
    <col min="2126" max="2126" width="3.7109375" customWidth="1"/>
    <col min="2127" max="2127" width="4.85546875" bestFit="1" customWidth="1"/>
    <col min="2128" max="2128" width="7.5703125" customWidth="1"/>
    <col min="2129" max="2129" width="1.5703125" customWidth="1"/>
    <col min="2130" max="2130" width="4.85546875" bestFit="1" customWidth="1"/>
    <col min="2131" max="2131" width="3.7109375" customWidth="1"/>
    <col min="2132" max="2132" width="4.85546875" bestFit="1" customWidth="1"/>
    <col min="2133" max="2133" width="8" bestFit="1" customWidth="1"/>
    <col min="2134" max="2134" width="1.5703125" customWidth="1"/>
    <col min="2135" max="2135" width="4.85546875" bestFit="1" customWidth="1"/>
    <col min="2136" max="2136" width="3.7109375" customWidth="1"/>
    <col min="2137" max="2137" width="4.85546875" bestFit="1" customWidth="1"/>
    <col min="2138" max="2138" width="8.7109375" customWidth="1"/>
    <col min="2139" max="2139" width="1.5703125" customWidth="1"/>
    <col min="2140" max="2140" width="4.7109375" customWidth="1"/>
    <col min="2141" max="2144" width="8.7109375" customWidth="1"/>
    <col min="2305" max="2305" width="4.28515625" customWidth="1"/>
    <col min="2306" max="2306" width="21.7109375" customWidth="1"/>
    <col min="2307" max="2307" width="22.7109375" customWidth="1"/>
    <col min="2308" max="2308" width="4.7109375" customWidth="1"/>
    <col min="2309" max="2309" width="4.42578125" customWidth="1"/>
    <col min="2310" max="2310" width="6.28515625" customWidth="1"/>
    <col min="2311" max="2312" width="4.85546875" bestFit="1" customWidth="1"/>
    <col min="2313" max="2313" width="6.7109375" customWidth="1"/>
    <col min="2314" max="2314" width="8.85546875" customWidth="1"/>
    <col min="2315" max="2315" width="1.42578125" customWidth="1"/>
    <col min="2316" max="2319" width="4.85546875" customWidth="1"/>
    <col min="2320" max="2320" width="1.85546875" customWidth="1"/>
    <col min="2321" max="2324" width="4.85546875" customWidth="1"/>
    <col min="2325" max="2325" width="2.140625" customWidth="1"/>
    <col min="2326" max="2329" width="4.85546875" customWidth="1"/>
    <col min="2330" max="2330" width="2.140625" customWidth="1"/>
    <col min="2331" max="2331" width="4.85546875" bestFit="1" customWidth="1"/>
    <col min="2332" max="2332" width="5.140625" customWidth="1"/>
    <col min="2333" max="2333" width="6.28515625" customWidth="1"/>
    <col min="2334" max="2334" width="8" bestFit="1" customWidth="1"/>
    <col min="2335" max="2335" width="1.5703125" customWidth="1"/>
    <col min="2336" max="2339" width="5" customWidth="1"/>
    <col min="2340" max="2340" width="3" customWidth="1"/>
    <col min="2341" max="2350" width="5" customWidth="1"/>
    <col min="2351" max="2351" width="4.85546875" bestFit="1" customWidth="1"/>
    <col min="2352" max="2353" width="3.7109375" customWidth="1"/>
    <col min="2354" max="2354" width="9" customWidth="1"/>
    <col min="2355" max="2355" width="1.42578125" customWidth="1"/>
    <col min="2356" max="2356" width="4.85546875" bestFit="1" customWidth="1"/>
    <col min="2357" max="2358" width="3.7109375" customWidth="1"/>
    <col min="2359" max="2359" width="8.42578125" customWidth="1"/>
    <col min="2360" max="2360" width="1.42578125" customWidth="1"/>
    <col min="2361" max="2361" width="4.85546875" bestFit="1" customWidth="1"/>
    <col min="2362" max="2363" width="3.7109375" customWidth="1"/>
    <col min="2364" max="2364" width="7.7109375" customWidth="1"/>
    <col min="2365" max="2365" width="1.5703125" customWidth="1"/>
    <col min="2366" max="2366" width="4.85546875" bestFit="1" customWidth="1"/>
    <col min="2367" max="2368" width="3.7109375" customWidth="1"/>
    <col min="2369" max="2369" width="7.5703125" customWidth="1"/>
    <col min="2370" max="2370" width="1.5703125" customWidth="1"/>
    <col min="2371" max="2371" width="4.85546875" bestFit="1" customWidth="1"/>
    <col min="2372" max="2372" width="3.7109375" customWidth="1"/>
    <col min="2373" max="2373" width="4.85546875" bestFit="1" customWidth="1"/>
    <col min="2374" max="2374" width="8" customWidth="1"/>
    <col min="2375" max="2375" width="1.5703125" customWidth="1"/>
    <col min="2376" max="2376" width="4.85546875" bestFit="1" customWidth="1"/>
    <col min="2377" max="2377" width="3.7109375" customWidth="1"/>
    <col min="2378" max="2378" width="4.85546875" bestFit="1" customWidth="1"/>
    <col min="2379" max="2379" width="8" bestFit="1" customWidth="1"/>
    <col min="2380" max="2380" width="1.5703125" customWidth="1"/>
    <col min="2381" max="2381" width="4.85546875" bestFit="1" customWidth="1"/>
    <col min="2382" max="2382" width="3.7109375" customWidth="1"/>
    <col min="2383" max="2383" width="4.85546875" bestFit="1" customWidth="1"/>
    <col min="2384" max="2384" width="7.5703125" customWidth="1"/>
    <col min="2385" max="2385" width="1.5703125" customWidth="1"/>
    <col min="2386" max="2386" width="4.85546875" bestFit="1" customWidth="1"/>
    <col min="2387" max="2387" width="3.7109375" customWidth="1"/>
    <col min="2388" max="2388" width="4.85546875" bestFit="1" customWidth="1"/>
    <col min="2389" max="2389" width="8" bestFit="1" customWidth="1"/>
    <col min="2390" max="2390" width="1.5703125" customWidth="1"/>
    <col min="2391" max="2391" width="4.85546875" bestFit="1" customWidth="1"/>
    <col min="2392" max="2392" width="3.7109375" customWidth="1"/>
    <col min="2393" max="2393" width="4.85546875" bestFit="1" customWidth="1"/>
    <col min="2394" max="2394" width="8.7109375" customWidth="1"/>
    <col min="2395" max="2395" width="1.5703125" customWidth="1"/>
    <col min="2396" max="2396" width="4.7109375" customWidth="1"/>
    <col min="2397" max="2400" width="8.7109375" customWidth="1"/>
    <col min="2561" max="2561" width="4.28515625" customWidth="1"/>
    <col min="2562" max="2562" width="21.7109375" customWidth="1"/>
    <col min="2563" max="2563" width="22.7109375" customWidth="1"/>
    <col min="2564" max="2564" width="4.7109375" customWidth="1"/>
    <col min="2565" max="2565" width="4.42578125" customWidth="1"/>
    <col min="2566" max="2566" width="6.28515625" customWidth="1"/>
    <col min="2567" max="2568" width="4.85546875" bestFit="1" customWidth="1"/>
    <col min="2569" max="2569" width="6.7109375" customWidth="1"/>
    <col min="2570" max="2570" width="8.85546875" customWidth="1"/>
    <col min="2571" max="2571" width="1.42578125" customWidth="1"/>
    <col min="2572" max="2575" width="4.85546875" customWidth="1"/>
    <col min="2576" max="2576" width="1.85546875" customWidth="1"/>
    <col min="2577" max="2580" width="4.85546875" customWidth="1"/>
    <col min="2581" max="2581" width="2.140625" customWidth="1"/>
    <col min="2582" max="2585" width="4.85546875" customWidth="1"/>
    <col min="2586" max="2586" width="2.140625" customWidth="1"/>
    <col min="2587" max="2587" width="4.85546875" bestFit="1" customWidth="1"/>
    <col min="2588" max="2588" width="5.140625" customWidth="1"/>
    <col min="2589" max="2589" width="6.28515625" customWidth="1"/>
    <col min="2590" max="2590" width="8" bestFit="1" customWidth="1"/>
    <col min="2591" max="2591" width="1.5703125" customWidth="1"/>
    <col min="2592" max="2595" width="5" customWidth="1"/>
    <col min="2596" max="2596" width="3" customWidth="1"/>
    <col min="2597" max="2606" width="5" customWidth="1"/>
    <col min="2607" max="2607" width="4.85546875" bestFit="1" customWidth="1"/>
    <col min="2608" max="2609" width="3.7109375" customWidth="1"/>
    <col min="2610" max="2610" width="9" customWidth="1"/>
    <col min="2611" max="2611" width="1.42578125" customWidth="1"/>
    <col min="2612" max="2612" width="4.85546875" bestFit="1" customWidth="1"/>
    <col min="2613" max="2614" width="3.7109375" customWidth="1"/>
    <col min="2615" max="2615" width="8.42578125" customWidth="1"/>
    <col min="2616" max="2616" width="1.42578125" customWidth="1"/>
    <col min="2617" max="2617" width="4.85546875" bestFit="1" customWidth="1"/>
    <col min="2618" max="2619" width="3.7109375" customWidth="1"/>
    <col min="2620" max="2620" width="7.7109375" customWidth="1"/>
    <col min="2621" max="2621" width="1.5703125" customWidth="1"/>
    <col min="2622" max="2622" width="4.85546875" bestFit="1" customWidth="1"/>
    <col min="2623" max="2624" width="3.7109375" customWidth="1"/>
    <col min="2625" max="2625" width="7.5703125" customWidth="1"/>
    <col min="2626" max="2626" width="1.5703125" customWidth="1"/>
    <col min="2627" max="2627" width="4.85546875" bestFit="1" customWidth="1"/>
    <col min="2628" max="2628" width="3.7109375" customWidth="1"/>
    <col min="2629" max="2629" width="4.85546875" bestFit="1" customWidth="1"/>
    <col min="2630" max="2630" width="8" customWidth="1"/>
    <col min="2631" max="2631" width="1.5703125" customWidth="1"/>
    <col min="2632" max="2632" width="4.85546875" bestFit="1" customWidth="1"/>
    <col min="2633" max="2633" width="3.7109375" customWidth="1"/>
    <col min="2634" max="2634" width="4.85546875" bestFit="1" customWidth="1"/>
    <col min="2635" max="2635" width="8" bestFit="1" customWidth="1"/>
    <col min="2636" max="2636" width="1.5703125" customWidth="1"/>
    <col min="2637" max="2637" width="4.85546875" bestFit="1" customWidth="1"/>
    <col min="2638" max="2638" width="3.7109375" customWidth="1"/>
    <col min="2639" max="2639" width="4.85546875" bestFit="1" customWidth="1"/>
    <col min="2640" max="2640" width="7.5703125" customWidth="1"/>
    <col min="2641" max="2641" width="1.5703125" customWidth="1"/>
    <col min="2642" max="2642" width="4.85546875" bestFit="1" customWidth="1"/>
    <col min="2643" max="2643" width="3.7109375" customWidth="1"/>
    <col min="2644" max="2644" width="4.85546875" bestFit="1" customWidth="1"/>
    <col min="2645" max="2645" width="8" bestFit="1" customWidth="1"/>
    <col min="2646" max="2646" width="1.5703125" customWidth="1"/>
    <col min="2647" max="2647" width="4.85546875" bestFit="1" customWidth="1"/>
    <col min="2648" max="2648" width="3.7109375" customWidth="1"/>
    <col min="2649" max="2649" width="4.85546875" bestFit="1" customWidth="1"/>
    <col min="2650" max="2650" width="8.7109375" customWidth="1"/>
    <col min="2651" max="2651" width="1.5703125" customWidth="1"/>
    <col min="2652" max="2652" width="4.7109375" customWidth="1"/>
    <col min="2653" max="2656" width="8.7109375" customWidth="1"/>
    <col min="2817" max="2817" width="4.28515625" customWidth="1"/>
    <col min="2818" max="2818" width="21.7109375" customWidth="1"/>
    <col min="2819" max="2819" width="22.7109375" customWidth="1"/>
    <col min="2820" max="2820" width="4.7109375" customWidth="1"/>
    <col min="2821" max="2821" width="4.42578125" customWidth="1"/>
    <col min="2822" max="2822" width="6.28515625" customWidth="1"/>
    <col min="2823" max="2824" width="4.85546875" bestFit="1" customWidth="1"/>
    <col min="2825" max="2825" width="6.7109375" customWidth="1"/>
    <col min="2826" max="2826" width="8.85546875" customWidth="1"/>
    <col min="2827" max="2827" width="1.42578125" customWidth="1"/>
    <col min="2828" max="2831" width="4.85546875" customWidth="1"/>
    <col min="2832" max="2832" width="1.85546875" customWidth="1"/>
    <col min="2833" max="2836" width="4.85546875" customWidth="1"/>
    <col min="2837" max="2837" width="2.140625" customWidth="1"/>
    <col min="2838" max="2841" width="4.85546875" customWidth="1"/>
    <col min="2842" max="2842" width="2.140625" customWidth="1"/>
    <col min="2843" max="2843" width="4.85546875" bestFit="1" customWidth="1"/>
    <col min="2844" max="2844" width="5.140625" customWidth="1"/>
    <col min="2845" max="2845" width="6.28515625" customWidth="1"/>
    <col min="2846" max="2846" width="8" bestFit="1" customWidth="1"/>
    <col min="2847" max="2847" width="1.5703125" customWidth="1"/>
    <col min="2848" max="2851" width="5" customWidth="1"/>
    <col min="2852" max="2852" width="3" customWidth="1"/>
    <col min="2853" max="2862" width="5" customWidth="1"/>
    <col min="2863" max="2863" width="4.85546875" bestFit="1" customWidth="1"/>
    <col min="2864" max="2865" width="3.7109375" customWidth="1"/>
    <col min="2866" max="2866" width="9" customWidth="1"/>
    <col min="2867" max="2867" width="1.42578125" customWidth="1"/>
    <col min="2868" max="2868" width="4.85546875" bestFit="1" customWidth="1"/>
    <col min="2869" max="2870" width="3.7109375" customWidth="1"/>
    <col min="2871" max="2871" width="8.42578125" customWidth="1"/>
    <col min="2872" max="2872" width="1.42578125" customWidth="1"/>
    <col min="2873" max="2873" width="4.85546875" bestFit="1" customWidth="1"/>
    <col min="2874" max="2875" width="3.7109375" customWidth="1"/>
    <col min="2876" max="2876" width="7.7109375" customWidth="1"/>
    <col min="2877" max="2877" width="1.5703125" customWidth="1"/>
    <col min="2878" max="2878" width="4.85546875" bestFit="1" customWidth="1"/>
    <col min="2879" max="2880" width="3.7109375" customWidth="1"/>
    <col min="2881" max="2881" width="7.5703125" customWidth="1"/>
    <col min="2882" max="2882" width="1.5703125" customWidth="1"/>
    <col min="2883" max="2883" width="4.85546875" bestFit="1" customWidth="1"/>
    <col min="2884" max="2884" width="3.7109375" customWidth="1"/>
    <col min="2885" max="2885" width="4.85546875" bestFit="1" customWidth="1"/>
    <col min="2886" max="2886" width="8" customWidth="1"/>
    <col min="2887" max="2887" width="1.5703125" customWidth="1"/>
    <col min="2888" max="2888" width="4.85546875" bestFit="1" customWidth="1"/>
    <col min="2889" max="2889" width="3.7109375" customWidth="1"/>
    <col min="2890" max="2890" width="4.85546875" bestFit="1" customWidth="1"/>
    <col min="2891" max="2891" width="8" bestFit="1" customWidth="1"/>
    <col min="2892" max="2892" width="1.5703125" customWidth="1"/>
    <col min="2893" max="2893" width="4.85546875" bestFit="1" customWidth="1"/>
    <col min="2894" max="2894" width="3.7109375" customWidth="1"/>
    <col min="2895" max="2895" width="4.85546875" bestFit="1" customWidth="1"/>
    <col min="2896" max="2896" width="7.5703125" customWidth="1"/>
    <col min="2897" max="2897" width="1.5703125" customWidth="1"/>
    <col min="2898" max="2898" width="4.85546875" bestFit="1" customWidth="1"/>
    <col min="2899" max="2899" width="3.7109375" customWidth="1"/>
    <col min="2900" max="2900" width="4.85546875" bestFit="1" customWidth="1"/>
    <col min="2901" max="2901" width="8" bestFit="1" customWidth="1"/>
    <col min="2902" max="2902" width="1.5703125" customWidth="1"/>
    <col min="2903" max="2903" width="4.85546875" bestFit="1" customWidth="1"/>
    <col min="2904" max="2904" width="3.7109375" customWidth="1"/>
    <col min="2905" max="2905" width="4.85546875" bestFit="1" customWidth="1"/>
    <col min="2906" max="2906" width="8.7109375" customWidth="1"/>
    <col min="2907" max="2907" width="1.5703125" customWidth="1"/>
    <col min="2908" max="2908" width="4.7109375" customWidth="1"/>
    <col min="2909" max="2912" width="8.7109375" customWidth="1"/>
    <col min="3073" max="3073" width="4.28515625" customWidth="1"/>
    <col min="3074" max="3074" width="21.7109375" customWidth="1"/>
    <col min="3075" max="3075" width="22.7109375" customWidth="1"/>
    <col min="3076" max="3076" width="4.7109375" customWidth="1"/>
    <col min="3077" max="3077" width="4.42578125" customWidth="1"/>
    <col min="3078" max="3078" width="6.28515625" customWidth="1"/>
    <col min="3079" max="3080" width="4.85546875" bestFit="1" customWidth="1"/>
    <col min="3081" max="3081" width="6.7109375" customWidth="1"/>
    <col min="3082" max="3082" width="8.85546875" customWidth="1"/>
    <col min="3083" max="3083" width="1.42578125" customWidth="1"/>
    <col min="3084" max="3087" width="4.85546875" customWidth="1"/>
    <col min="3088" max="3088" width="1.85546875" customWidth="1"/>
    <col min="3089" max="3092" width="4.85546875" customWidth="1"/>
    <col min="3093" max="3093" width="2.140625" customWidth="1"/>
    <col min="3094" max="3097" width="4.85546875" customWidth="1"/>
    <col min="3098" max="3098" width="2.140625" customWidth="1"/>
    <col min="3099" max="3099" width="4.85546875" bestFit="1" customWidth="1"/>
    <col min="3100" max="3100" width="5.140625" customWidth="1"/>
    <col min="3101" max="3101" width="6.28515625" customWidth="1"/>
    <col min="3102" max="3102" width="8" bestFit="1" customWidth="1"/>
    <col min="3103" max="3103" width="1.5703125" customWidth="1"/>
    <col min="3104" max="3107" width="5" customWidth="1"/>
    <col min="3108" max="3108" width="3" customWidth="1"/>
    <col min="3109" max="3118" width="5" customWidth="1"/>
    <col min="3119" max="3119" width="4.85546875" bestFit="1" customWidth="1"/>
    <col min="3120" max="3121" width="3.7109375" customWidth="1"/>
    <col min="3122" max="3122" width="9" customWidth="1"/>
    <col min="3123" max="3123" width="1.42578125" customWidth="1"/>
    <col min="3124" max="3124" width="4.85546875" bestFit="1" customWidth="1"/>
    <col min="3125" max="3126" width="3.7109375" customWidth="1"/>
    <col min="3127" max="3127" width="8.42578125" customWidth="1"/>
    <col min="3128" max="3128" width="1.42578125" customWidth="1"/>
    <col min="3129" max="3129" width="4.85546875" bestFit="1" customWidth="1"/>
    <col min="3130" max="3131" width="3.7109375" customWidth="1"/>
    <col min="3132" max="3132" width="7.7109375" customWidth="1"/>
    <col min="3133" max="3133" width="1.5703125" customWidth="1"/>
    <col min="3134" max="3134" width="4.85546875" bestFit="1" customWidth="1"/>
    <col min="3135" max="3136" width="3.7109375" customWidth="1"/>
    <col min="3137" max="3137" width="7.5703125" customWidth="1"/>
    <col min="3138" max="3138" width="1.5703125" customWidth="1"/>
    <col min="3139" max="3139" width="4.85546875" bestFit="1" customWidth="1"/>
    <col min="3140" max="3140" width="3.7109375" customWidth="1"/>
    <col min="3141" max="3141" width="4.85546875" bestFit="1" customWidth="1"/>
    <col min="3142" max="3142" width="8" customWidth="1"/>
    <col min="3143" max="3143" width="1.5703125" customWidth="1"/>
    <col min="3144" max="3144" width="4.85546875" bestFit="1" customWidth="1"/>
    <col min="3145" max="3145" width="3.7109375" customWidth="1"/>
    <col min="3146" max="3146" width="4.85546875" bestFit="1" customWidth="1"/>
    <col min="3147" max="3147" width="8" bestFit="1" customWidth="1"/>
    <col min="3148" max="3148" width="1.5703125" customWidth="1"/>
    <col min="3149" max="3149" width="4.85546875" bestFit="1" customWidth="1"/>
    <col min="3150" max="3150" width="3.7109375" customWidth="1"/>
    <col min="3151" max="3151" width="4.85546875" bestFit="1" customWidth="1"/>
    <col min="3152" max="3152" width="7.5703125" customWidth="1"/>
    <col min="3153" max="3153" width="1.5703125" customWidth="1"/>
    <col min="3154" max="3154" width="4.85546875" bestFit="1" customWidth="1"/>
    <col min="3155" max="3155" width="3.7109375" customWidth="1"/>
    <col min="3156" max="3156" width="4.85546875" bestFit="1" customWidth="1"/>
    <col min="3157" max="3157" width="8" bestFit="1" customWidth="1"/>
    <col min="3158" max="3158" width="1.5703125" customWidth="1"/>
    <col min="3159" max="3159" width="4.85546875" bestFit="1" customWidth="1"/>
    <col min="3160" max="3160" width="3.7109375" customWidth="1"/>
    <col min="3161" max="3161" width="4.85546875" bestFit="1" customWidth="1"/>
    <col min="3162" max="3162" width="8.7109375" customWidth="1"/>
    <col min="3163" max="3163" width="1.5703125" customWidth="1"/>
    <col min="3164" max="3164" width="4.7109375" customWidth="1"/>
    <col min="3165" max="3168" width="8.7109375" customWidth="1"/>
    <col min="3329" max="3329" width="4.28515625" customWidth="1"/>
    <col min="3330" max="3330" width="21.7109375" customWidth="1"/>
    <col min="3331" max="3331" width="22.7109375" customWidth="1"/>
    <col min="3332" max="3332" width="4.7109375" customWidth="1"/>
    <col min="3333" max="3333" width="4.42578125" customWidth="1"/>
    <col min="3334" max="3334" width="6.28515625" customWidth="1"/>
    <col min="3335" max="3336" width="4.85546875" bestFit="1" customWidth="1"/>
    <col min="3337" max="3337" width="6.7109375" customWidth="1"/>
    <col min="3338" max="3338" width="8.85546875" customWidth="1"/>
    <col min="3339" max="3339" width="1.42578125" customWidth="1"/>
    <col min="3340" max="3343" width="4.85546875" customWidth="1"/>
    <col min="3344" max="3344" width="1.85546875" customWidth="1"/>
    <col min="3345" max="3348" width="4.85546875" customWidth="1"/>
    <col min="3349" max="3349" width="2.140625" customWidth="1"/>
    <col min="3350" max="3353" width="4.85546875" customWidth="1"/>
    <col min="3354" max="3354" width="2.140625" customWidth="1"/>
    <col min="3355" max="3355" width="4.85546875" bestFit="1" customWidth="1"/>
    <col min="3356" max="3356" width="5.140625" customWidth="1"/>
    <col min="3357" max="3357" width="6.28515625" customWidth="1"/>
    <col min="3358" max="3358" width="8" bestFit="1" customWidth="1"/>
    <col min="3359" max="3359" width="1.5703125" customWidth="1"/>
    <col min="3360" max="3363" width="5" customWidth="1"/>
    <col min="3364" max="3364" width="3" customWidth="1"/>
    <col min="3365" max="3374" width="5" customWidth="1"/>
    <col min="3375" max="3375" width="4.85546875" bestFit="1" customWidth="1"/>
    <col min="3376" max="3377" width="3.7109375" customWidth="1"/>
    <col min="3378" max="3378" width="9" customWidth="1"/>
    <col min="3379" max="3379" width="1.42578125" customWidth="1"/>
    <col min="3380" max="3380" width="4.85546875" bestFit="1" customWidth="1"/>
    <col min="3381" max="3382" width="3.7109375" customWidth="1"/>
    <col min="3383" max="3383" width="8.42578125" customWidth="1"/>
    <col min="3384" max="3384" width="1.42578125" customWidth="1"/>
    <col min="3385" max="3385" width="4.85546875" bestFit="1" customWidth="1"/>
    <col min="3386" max="3387" width="3.7109375" customWidth="1"/>
    <col min="3388" max="3388" width="7.7109375" customWidth="1"/>
    <col min="3389" max="3389" width="1.5703125" customWidth="1"/>
    <col min="3390" max="3390" width="4.85546875" bestFit="1" customWidth="1"/>
    <col min="3391" max="3392" width="3.7109375" customWidth="1"/>
    <col min="3393" max="3393" width="7.5703125" customWidth="1"/>
    <col min="3394" max="3394" width="1.5703125" customWidth="1"/>
    <col min="3395" max="3395" width="4.85546875" bestFit="1" customWidth="1"/>
    <col min="3396" max="3396" width="3.7109375" customWidth="1"/>
    <col min="3397" max="3397" width="4.85546875" bestFit="1" customWidth="1"/>
    <col min="3398" max="3398" width="8" customWidth="1"/>
    <col min="3399" max="3399" width="1.5703125" customWidth="1"/>
    <col min="3400" max="3400" width="4.85546875" bestFit="1" customWidth="1"/>
    <col min="3401" max="3401" width="3.7109375" customWidth="1"/>
    <col min="3402" max="3402" width="4.85546875" bestFit="1" customWidth="1"/>
    <col min="3403" max="3403" width="8" bestFit="1" customWidth="1"/>
    <col min="3404" max="3404" width="1.5703125" customWidth="1"/>
    <col min="3405" max="3405" width="4.85546875" bestFit="1" customWidth="1"/>
    <col min="3406" max="3406" width="3.7109375" customWidth="1"/>
    <col min="3407" max="3407" width="4.85546875" bestFit="1" customWidth="1"/>
    <col min="3408" max="3408" width="7.5703125" customWidth="1"/>
    <col min="3409" max="3409" width="1.5703125" customWidth="1"/>
    <col min="3410" max="3410" width="4.85546875" bestFit="1" customWidth="1"/>
    <col min="3411" max="3411" width="3.7109375" customWidth="1"/>
    <col min="3412" max="3412" width="4.85546875" bestFit="1" customWidth="1"/>
    <col min="3413" max="3413" width="8" bestFit="1" customWidth="1"/>
    <col min="3414" max="3414" width="1.5703125" customWidth="1"/>
    <col min="3415" max="3415" width="4.85546875" bestFit="1" customWidth="1"/>
    <col min="3416" max="3416" width="3.7109375" customWidth="1"/>
    <col min="3417" max="3417" width="4.85546875" bestFit="1" customWidth="1"/>
    <col min="3418" max="3418" width="8.7109375" customWidth="1"/>
    <col min="3419" max="3419" width="1.5703125" customWidth="1"/>
    <col min="3420" max="3420" width="4.7109375" customWidth="1"/>
    <col min="3421" max="3424" width="8.7109375" customWidth="1"/>
    <col min="3585" max="3585" width="4.28515625" customWidth="1"/>
    <col min="3586" max="3586" width="21.7109375" customWidth="1"/>
    <col min="3587" max="3587" width="22.7109375" customWidth="1"/>
    <col min="3588" max="3588" width="4.7109375" customWidth="1"/>
    <col min="3589" max="3589" width="4.42578125" customWidth="1"/>
    <col min="3590" max="3590" width="6.28515625" customWidth="1"/>
    <col min="3591" max="3592" width="4.85546875" bestFit="1" customWidth="1"/>
    <col min="3593" max="3593" width="6.7109375" customWidth="1"/>
    <col min="3594" max="3594" width="8.85546875" customWidth="1"/>
    <col min="3595" max="3595" width="1.42578125" customWidth="1"/>
    <col min="3596" max="3599" width="4.85546875" customWidth="1"/>
    <col min="3600" max="3600" width="1.85546875" customWidth="1"/>
    <col min="3601" max="3604" width="4.85546875" customWidth="1"/>
    <col min="3605" max="3605" width="2.140625" customWidth="1"/>
    <col min="3606" max="3609" width="4.85546875" customWidth="1"/>
    <col min="3610" max="3610" width="2.140625" customWidth="1"/>
    <col min="3611" max="3611" width="4.85546875" bestFit="1" customWidth="1"/>
    <col min="3612" max="3612" width="5.140625" customWidth="1"/>
    <col min="3613" max="3613" width="6.28515625" customWidth="1"/>
    <col min="3614" max="3614" width="8" bestFit="1" customWidth="1"/>
    <col min="3615" max="3615" width="1.5703125" customWidth="1"/>
    <col min="3616" max="3619" width="5" customWidth="1"/>
    <col min="3620" max="3620" width="3" customWidth="1"/>
    <col min="3621" max="3630" width="5" customWidth="1"/>
    <col min="3631" max="3631" width="4.85546875" bestFit="1" customWidth="1"/>
    <col min="3632" max="3633" width="3.7109375" customWidth="1"/>
    <col min="3634" max="3634" width="9" customWidth="1"/>
    <col min="3635" max="3635" width="1.42578125" customWidth="1"/>
    <col min="3636" max="3636" width="4.85546875" bestFit="1" customWidth="1"/>
    <col min="3637" max="3638" width="3.7109375" customWidth="1"/>
    <col min="3639" max="3639" width="8.42578125" customWidth="1"/>
    <col min="3640" max="3640" width="1.42578125" customWidth="1"/>
    <col min="3641" max="3641" width="4.85546875" bestFit="1" customWidth="1"/>
    <col min="3642" max="3643" width="3.7109375" customWidth="1"/>
    <col min="3644" max="3644" width="7.7109375" customWidth="1"/>
    <col min="3645" max="3645" width="1.5703125" customWidth="1"/>
    <col min="3646" max="3646" width="4.85546875" bestFit="1" customWidth="1"/>
    <col min="3647" max="3648" width="3.7109375" customWidth="1"/>
    <col min="3649" max="3649" width="7.5703125" customWidth="1"/>
    <col min="3650" max="3650" width="1.5703125" customWidth="1"/>
    <col min="3651" max="3651" width="4.85546875" bestFit="1" customWidth="1"/>
    <col min="3652" max="3652" width="3.7109375" customWidth="1"/>
    <col min="3653" max="3653" width="4.85546875" bestFit="1" customWidth="1"/>
    <col min="3654" max="3654" width="8" customWidth="1"/>
    <col min="3655" max="3655" width="1.5703125" customWidth="1"/>
    <col min="3656" max="3656" width="4.85546875" bestFit="1" customWidth="1"/>
    <col min="3657" max="3657" width="3.7109375" customWidth="1"/>
    <col min="3658" max="3658" width="4.85546875" bestFit="1" customWidth="1"/>
    <col min="3659" max="3659" width="8" bestFit="1" customWidth="1"/>
    <col min="3660" max="3660" width="1.5703125" customWidth="1"/>
    <col min="3661" max="3661" width="4.85546875" bestFit="1" customWidth="1"/>
    <col min="3662" max="3662" width="3.7109375" customWidth="1"/>
    <col min="3663" max="3663" width="4.85546875" bestFit="1" customWidth="1"/>
    <col min="3664" max="3664" width="7.5703125" customWidth="1"/>
    <col min="3665" max="3665" width="1.5703125" customWidth="1"/>
    <col min="3666" max="3666" width="4.85546875" bestFit="1" customWidth="1"/>
    <col min="3667" max="3667" width="3.7109375" customWidth="1"/>
    <col min="3668" max="3668" width="4.85546875" bestFit="1" customWidth="1"/>
    <col min="3669" max="3669" width="8" bestFit="1" customWidth="1"/>
    <col min="3670" max="3670" width="1.5703125" customWidth="1"/>
    <col min="3671" max="3671" width="4.85546875" bestFit="1" customWidth="1"/>
    <col min="3672" max="3672" width="3.7109375" customWidth="1"/>
    <col min="3673" max="3673" width="4.85546875" bestFit="1" customWidth="1"/>
    <col min="3674" max="3674" width="8.7109375" customWidth="1"/>
    <col min="3675" max="3675" width="1.5703125" customWidth="1"/>
    <col min="3676" max="3676" width="4.7109375" customWidth="1"/>
    <col min="3677" max="3680" width="8.7109375" customWidth="1"/>
    <col min="3841" max="3841" width="4.28515625" customWidth="1"/>
    <col min="3842" max="3842" width="21.7109375" customWidth="1"/>
    <col min="3843" max="3843" width="22.7109375" customWidth="1"/>
    <col min="3844" max="3844" width="4.7109375" customWidth="1"/>
    <col min="3845" max="3845" width="4.42578125" customWidth="1"/>
    <col min="3846" max="3846" width="6.28515625" customWidth="1"/>
    <col min="3847" max="3848" width="4.85546875" bestFit="1" customWidth="1"/>
    <col min="3849" max="3849" width="6.7109375" customWidth="1"/>
    <col min="3850" max="3850" width="8.85546875" customWidth="1"/>
    <col min="3851" max="3851" width="1.42578125" customWidth="1"/>
    <col min="3852" max="3855" width="4.85546875" customWidth="1"/>
    <col min="3856" max="3856" width="1.85546875" customWidth="1"/>
    <col min="3857" max="3860" width="4.85546875" customWidth="1"/>
    <col min="3861" max="3861" width="2.140625" customWidth="1"/>
    <col min="3862" max="3865" width="4.85546875" customWidth="1"/>
    <col min="3866" max="3866" width="2.140625" customWidth="1"/>
    <col min="3867" max="3867" width="4.85546875" bestFit="1" customWidth="1"/>
    <col min="3868" max="3868" width="5.140625" customWidth="1"/>
    <col min="3869" max="3869" width="6.28515625" customWidth="1"/>
    <col min="3870" max="3870" width="8" bestFit="1" customWidth="1"/>
    <col min="3871" max="3871" width="1.5703125" customWidth="1"/>
    <col min="3872" max="3875" width="5" customWidth="1"/>
    <col min="3876" max="3876" width="3" customWidth="1"/>
    <col min="3877" max="3886" width="5" customWidth="1"/>
    <col min="3887" max="3887" width="4.85546875" bestFit="1" customWidth="1"/>
    <col min="3888" max="3889" width="3.7109375" customWidth="1"/>
    <col min="3890" max="3890" width="9" customWidth="1"/>
    <col min="3891" max="3891" width="1.42578125" customWidth="1"/>
    <col min="3892" max="3892" width="4.85546875" bestFit="1" customWidth="1"/>
    <col min="3893" max="3894" width="3.7109375" customWidth="1"/>
    <col min="3895" max="3895" width="8.42578125" customWidth="1"/>
    <col min="3896" max="3896" width="1.42578125" customWidth="1"/>
    <col min="3897" max="3897" width="4.85546875" bestFit="1" customWidth="1"/>
    <col min="3898" max="3899" width="3.7109375" customWidth="1"/>
    <col min="3900" max="3900" width="7.7109375" customWidth="1"/>
    <col min="3901" max="3901" width="1.5703125" customWidth="1"/>
    <col min="3902" max="3902" width="4.85546875" bestFit="1" customWidth="1"/>
    <col min="3903" max="3904" width="3.7109375" customWidth="1"/>
    <col min="3905" max="3905" width="7.5703125" customWidth="1"/>
    <col min="3906" max="3906" width="1.5703125" customWidth="1"/>
    <col min="3907" max="3907" width="4.85546875" bestFit="1" customWidth="1"/>
    <col min="3908" max="3908" width="3.7109375" customWidth="1"/>
    <col min="3909" max="3909" width="4.85546875" bestFit="1" customWidth="1"/>
    <col min="3910" max="3910" width="8" customWidth="1"/>
    <col min="3911" max="3911" width="1.5703125" customWidth="1"/>
    <col min="3912" max="3912" width="4.85546875" bestFit="1" customWidth="1"/>
    <col min="3913" max="3913" width="3.7109375" customWidth="1"/>
    <col min="3914" max="3914" width="4.85546875" bestFit="1" customWidth="1"/>
    <col min="3915" max="3915" width="8" bestFit="1" customWidth="1"/>
    <col min="3916" max="3916" width="1.5703125" customWidth="1"/>
    <col min="3917" max="3917" width="4.85546875" bestFit="1" customWidth="1"/>
    <col min="3918" max="3918" width="3.7109375" customWidth="1"/>
    <col min="3919" max="3919" width="4.85546875" bestFit="1" customWidth="1"/>
    <col min="3920" max="3920" width="7.5703125" customWidth="1"/>
    <col min="3921" max="3921" width="1.5703125" customWidth="1"/>
    <col min="3922" max="3922" width="4.85546875" bestFit="1" customWidth="1"/>
    <col min="3923" max="3923" width="3.7109375" customWidth="1"/>
    <col min="3924" max="3924" width="4.85546875" bestFit="1" customWidth="1"/>
    <col min="3925" max="3925" width="8" bestFit="1" customWidth="1"/>
    <col min="3926" max="3926" width="1.5703125" customWidth="1"/>
    <col min="3927" max="3927" width="4.85546875" bestFit="1" customWidth="1"/>
    <col min="3928" max="3928" width="3.7109375" customWidth="1"/>
    <col min="3929" max="3929" width="4.85546875" bestFit="1" customWidth="1"/>
    <col min="3930" max="3930" width="8.7109375" customWidth="1"/>
    <col min="3931" max="3931" width="1.5703125" customWidth="1"/>
    <col min="3932" max="3932" width="4.7109375" customWidth="1"/>
    <col min="3933" max="3936" width="8.7109375" customWidth="1"/>
    <col min="4097" max="4097" width="4.28515625" customWidth="1"/>
    <col min="4098" max="4098" width="21.7109375" customWidth="1"/>
    <col min="4099" max="4099" width="22.7109375" customWidth="1"/>
    <col min="4100" max="4100" width="4.7109375" customWidth="1"/>
    <col min="4101" max="4101" width="4.42578125" customWidth="1"/>
    <col min="4102" max="4102" width="6.28515625" customWidth="1"/>
    <col min="4103" max="4104" width="4.85546875" bestFit="1" customWidth="1"/>
    <col min="4105" max="4105" width="6.7109375" customWidth="1"/>
    <col min="4106" max="4106" width="8.85546875" customWidth="1"/>
    <col min="4107" max="4107" width="1.42578125" customWidth="1"/>
    <col min="4108" max="4111" width="4.85546875" customWidth="1"/>
    <col min="4112" max="4112" width="1.85546875" customWidth="1"/>
    <col min="4113" max="4116" width="4.85546875" customWidth="1"/>
    <col min="4117" max="4117" width="2.140625" customWidth="1"/>
    <col min="4118" max="4121" width="4.85546875" customWidth="1"/>
    <col min="4122" max="4122" width="2.140625" customWidth="1"/>
    <col min="4123" max="4123" width="4.85546875" bestFit="1" customWidth="1"/>
    <col min="4124" max="4124" width="5.140625" customWidth="1"/>
    <col min="4125" max="4125" width="6.28515625" customWidth="1"/>
    <col min="4126" max="4126" width="8" bestFit="1" customWidth="1"/>
    <col min="4127" max="4127" width="1.5703125" customWidth="1"/>
    <col min="4128" max="4131" width="5" customWidth="1"/>
    <col min="4132" max="4132" width="3" customWidth="1"/>
    <col min="4133" max="4142" width="5" customWidth="1"/>
    <col min="4143" max="4143" width="4.85546875" bestFit="1" customWidth="1"/>
    <col min="4144" max="4145" width="3.7109375" customWidth="1"/>
    <col min="4146" max="4146" width="9" customWidth="1"/>
    <col min="4147" max="4147" width="1.42578125" customWidth="1"/>
    <col min="4148" max="4148" width="4.85546875" bestFit="1" customWidth="1"/>
    <col min="4149" max="4150" width="3.7109375" customWidth="1"/>
    <col min="4151" max="4151" width="8.42578125" customWidth="1"/>
    <col min="4152" max="4152" width="1.42578125" customWidth="1"/>
    <col min="4153" max="4153" width="4.85546875" bestFit="1" customWidth="1"/>
    <col min="4154" max="4155" width="3.7109375" customWidth="1"/>
    <col min="4156" max="4156" width="7.7109375" customWidth="1"/>
    <col min="4157" max="4157" width="1.5703125" customWidth="1"/>
    <col min="4158" max="4158" width="4.85546875" bestFit="1" customWidth="1"/>
    <col min="4159" max="4160" width="3.7109375" customWidth="1"/>
    <col min="4161" max="4161" width="7.5703125" customWidth="1"/>
    <col min="4162" max="4162" width="1.5703125" customWidth="1"/>
    <col min="4163" max="4163" width="4.85546875" bestFit="1" customWidth="1"/>
    <col min="4164" max="4164" width="3.7109375" customWidth="1"/>
    <col min="4165" max="4165" width="4.85546875" bestFit="1" customWidth="1"/>
    <col min="4166" max="4166" width="8" customWidth="1"/>
    <col min="4167" max="4167" width="1.5703125" customWidth="1"/>
    <col min="4168" max="4168" width="4.85546875" bestFit="1" customWidth="1"/>
    <col min="4169" max="4169" width="3.7109375" customWidth="1"/>
    <col min="4170" max="4170" width="4.85546875" bestFit="1" customWidth="1"/>
    <col min="4171" max="4171" width="8" bestFit="1" customWidth="1"/>
    <col min="4172" max="4172" width="1.5703125" customWidth="1"/>
    <col min="4173" max="4173" width="4.85546875" bestFit="1" customWidth="1"/>
    <col min="4174" max="4174" width="3.7109375" customWidth="1"/>
    <col min="4175" max="4175" width="4.85546875" bestFit="1" customWidth="1"/>
    <col min="4176" max="4176" width="7.5703125" customWidth="1"/>
    <col min="4177" max="4177" width="1.5703125" customWidth="1"/>
    <col min="4178" max="4178" width="4.85546875" bestFit="1" customWidth="1"/>
    <col min="4179" max="4179" width="3.7109375" customWidth="1"/>
    <col min="4180" max="4180" width="4.85546875" bestFit="1" customWidth="1"/>
    <col min="4181" max="4181" width="8" bestFit="1" customWidth="1"/>
    <col min="4182" max="4182" width="1.5703125" customWidth="1"/>
    <col min="4183" max="4183" width="4.85546875" bestFit="1" customWidth="1"/>
    <col min="4184" max="4184" width="3.7109375" customWidth="1"/>
    <col min="4185" max="4185" width="4.85546875" bestFit="1" customWidth="1"/>
    <col min="4186" max="4186" width="8.7109375" customWidth="1"/>
    <col min="4187" max="4187" width="1.5703125" customWidth="1"/>
    <col min="4188" max="4188" width="4.7109375" customWidth="1"/>
    <col min="4189" max="4192" width="8.7109375" customWidth="1"/>
    <col min="4353" max="4353" width="4.28515625" customWidth="1"/>
    <col min="4354" max="4354" width="21.7109375" customWidth="1"/>
    <col min="4355" max="4355" width="22.7109375" customWidth="1"/>
    <col min="4356" max="4356" width="4.7109375" customWidth="1"/>
    <col min="4357" max="4357" width="4.42578125" customWidth="1"/>
    <col min="4358" max="4358" width="6.28515625" customWidth="1"/>
    <col min="4359" max="4360" width="4.85546875" bestFit="1" customWidth="1"/>
    <col min="4361" max="4361" width="6.7109375" customWidth="1"/>
    <col min="4362" max="4362" width="8.85546875" customWidth="1"/>
    <col min="4363" max="4363" width="1.42578125" customWidth="1"/>
    <col min="4364" max="4367" width="4.85546875" customWidth="1"/>
    <col min="4368" max="4368" width="1.85546875" customWidth="1"/>
    <col min="4369" max="4372" width="4.85546875" customWidth="1"/>
    <col min="4373" max="4373" width="2.140625" customWidth="1"/>
    <col min="4374" max="4377" width="4.85546875" customWidth="1"/>
    <col min="4378" max="4378" width="2.140625" customWidth="1"/>
    <col min="4379" max="4379" width="4.85546875" bestFit="1" customWidth="1"/>
    <col min="4380" max="4380" width="5.140625" customWidth="1"/>
    <col min="4381" max="4381" width="6.28515625" customWidth="1"/>
    <col min="4382" max="4382" width="8" bestFit="1" customWidth="1"/>
    <col min="4383" max="4383" width="1.5703125" customWidth="1"/>
    <col min="4384" max="4387" width="5" customWidth="1"/>
    <col min="4388" max="4388" width="3" customWidth="1"/>
    <col min="4389" max="4398" width="5" customWidth="1"/>
    <col min="4399" max="4399" width="4.85546875" bestFit="1" customWidth="1"/>
    <col min="4400" max="4401" width="3.7109375" customWidth="1"/>
    <col min="4402" max="4402" width="9" customWidth="1"/>
    <col min="4403" max="4403" width="1.42578125" customWidth="1"/>
    <col min="4404" max="4404" width="4.85546875" bestFit="1" customWidth="1"/>
    <col min="4405" max="4406" width="3.7109375" customWidth="1"/>
    <col min="4407" max="4407" width="8.42578125" customWidth="1"/>
    <col min="4408" max="4408" width="1.42578125" customWidth="1"/>
    <col min="4409" max="4409" width="4.85546875" bestFit="1" customWidth="1"/>
    <col min="4410" max="4411" width="3.7109375" customWidth="1"/>
    <col min="4412" max="4412" width="7.7109375" customWidth="1"/>
    <col min="4413" max="4413" width="1.5703125" customWidth="1"/>
    <col min="4414" max="4414" width="4.85546875" bestFit="1" customWidth="1"/>
    <col min="4415" max="4416" width="3.7109375" customWidth="1"/>
    <col min="4417" max="4417" width="7.5703125" customWidth="1"/>
    <col min="4418" max="4418" width="1.5703125" customWidth="1"/>
    <col min="4419" max="4419" width="4.85546875" bestFit="1" customWidth="1"/>
    <col min="4420" max="4420" width="3.7109375" customWidth="1"/>
    <col min="4421" max="4421" width="4.85546875" bestFit="1" customWidth="1"/>
    <col min="4422" max="4422" width="8" customWidth="1"/>
    <col min="4423" max="4423" width="1.5703125" customWidth="1"/>
    <col min="4424" max="4424" width="4.85546875" bestFit="1" customWidth="1"/>
    <col min="4425" max="4425" width="3.7109375" customWidth="1"/>
    <col min="4426" max="4426" width="4.85546875" bestFit="1" customWidth="1"/>
    <col min="4427" max="4427" width="8" bestFit="1" customWidth="1"/>
    <col min="4428" max="4428" width="1.5703125" customWidth="1"/>
    <col min="4429" max="4429" width="4.85546875" bestFit="1" customWidth="1"/>
    <col min="4430" max="4430" width="3.7109375" customWidth="1"/>
    <col min="4431" max="4431" width="4.85546875" bestFit="1" customWidth="1"/>
    <col min="4432" max="4432" width="7.5703125" customWidth="1"/>
    <col min="4433" max="4433" width="1.5703125" customWidth="1"/>
    <col min="4434" max="4434" width="4.85546875" bestFit="1" customWidth="1"/>
    <col min="4435" max="4435" width="3.7109375" customWidth="1"/>
    <col min="4436" max="4436" width="4.85546875" bestFit="1" customWidth="1"/>
    <col min="4437" max="4437" width="8" bestFit="1" customWidth="1"/>
    <col min="4438" max="4438" width="1.5703125" customWidth="1"/>
    <col min="4439" max="4439" width="4.85546875" bestFit="1" customWidth="1"/>
    <col min="4440" max="4440" width="3.7109375" customWidth="1"/>
    <col min="4441" max="4441" width="4.85546875" bestFit="1" customWidth="1"/>
    <col min="4442" max="4442" width="8.7109375" customWidth="1"/>
    <col min="4443" max="4443" width="1.5703125" customWidth="1"/>
    <col min="4444" max="4444" width="4.7109375" customWidth="1"/>
    <col min="4445" max="4448" width="8.7109375" customWidth="1"/>
    <col min="4609" max="4609" width="4.28515625" customWidth="1"/>
    <col min="4610" max="4610" width="21.7109375" customWidth="1"/>
    <col min="4611" max="4611" width="22.7109375" customWidth="1"/>
    <col min="4612" max="4612" width="4.7109375" customWidth="1"/>
    <col min="4613" max="4613" width="4.42578125" customWidth="1"/>
    <col min="4614" max="4614" width="6.28515625" customWidth="1"/>
    <col min="4615" max="4616" width="4.85546875" bestFit="1" customWidth="1"/>
    <col min="4617" max="4617" width="6.7109375" customWidth="1"/>
    <col min="4618" max="4618" width="8.85546875" customWidth="1"/>
    <col min="4619" max="4619" width="1.42578125" customWidth="1"/>
    <col min="4620" max="4623" width="4.85546875" customWidth="1"/>
    <col min="4624" max="4624" width="1.85546875" customWidth="1"/>
    <col min="4625" max="4628" width="4.85546875" customWidth="1"/>
    <col min="4629" max="4629" width="2.140625" customWidth="1"/>
    <col min="4630" max="4633" width="4.85546875" customWidth="1"/>
    <col min="4634" max="4634" width="2.140625" customWidth="1"/>
    <col min="4635" max="4635" width="4.85546875" bestFit="1" customWidth="1"/>
    <col min="4636" max="4636" width="5.140625" customWidth="1"/>
    <col min="4637" max="4637" width="6.28515625" customWidth="1"/>
    <col min="4638" max="4638" width="8" bestFit="1" customWidth="1"/>
    <col min="4639" max="4639" width="1.5703125" customWidth="1"/>
    <col min="4640" max="4643" width="5" customWidth="1"/>
    <col min="4644" max="4644" width="3" customWidth="1"/>
    <col min="4645" max="4654" width="5" customWidth="1"/>
    <col min="4655" max="4655" width="4.85546875" bestFit="1" customWidth="1"/>
    <col min="4656" max="4657" width="3.7109375" customWidth="1"/>
    <col min="4658" max="4658" width="9" customWidth="1"/>
    <col min="4659" max="4659" width="1.42578125" customWidth="1"/>
    <col min="4660" max="4660" width="4.85546875" bestFit="1" customWidth="1"/>
    <col min="4661" max="4662" width="3.7109375" customWidth="1"/>
    <col min="4663" max="4663" width="8.42578125" customWidth="1"/>
    <col min="4664" max="4664" width="1.42578125" customWidth="1"/>
    <col min="4665" max="4665" width="4.85546875" bestFit="1" customWidth="1"/>
    <col min="4666" max="4667" width="3.7109375" customWidth="1"/>
    <col min="4668" max="4668" width="7.7109375" customWidth="1"/>
    <col min="4669" max="4669" width="1.5703125" customWidth="1"/>
    <col min="4670" max="4670" width="4.85546875" bestFit="1" customWidth="1"/>
    <col min="4671" max="4672" width="3.7109375" customWidth="1"/>
    <col min="4673" max="4673" width="7.5703125" customWidth="1"/>
    <col min="4674" max="4674" width="1.5703125" customWidth="1"/>
    <col min="4675" max="4675" width="4.85546875" bestFit="1" customWidth="1"/>
    <col min="4676" max="4676" width="3.7109375" customWidth="1"/>
    <col min="4677" max="4677" width="4.85546875" bestFit="1" customWidth="1"/>
    <col min="4678" max="4678" width="8" customWidth="1"/>
    <col min="4679" max="4679" width="1.5703125" customWidth="1"/>
    <col min="4680" max="4680" width="4.85546875" bestFit="1" customWidth="1"/>
    <col min="4681" max="4681" width="3.7109375" customWidth="1"/>
    <col min="4682" max="4682" width="4.85546875" bestFit="1" customWidth="1"/>
    <col min="4683" max="4683" width="8" bestFit="1" customWidth="1"/>
    <col min="4684" max="4684" width="1.5703125" customWidth="1"/>
    <col min="4685" max="4685" width="4.85546875" bestFit="1" customWidth="1"/>
    <col min="4686" max="4686" width="3.7109375" customWidth="1"/>
    <col min="4687" max="4687" width="4.85546875" bestFit="1" customWidth="1"/>
    <col min="4688" max="4688" width="7.5703125" customWidth="1"/>
    <col min="4689" max="4689" width="1.5703125" customWidth="1"/>
    <col min="4690" max="4690" width="4.85546875" bestFit="1" customWidth="1"/>
    <col min="4691" max="4691" width="3.7109375" customWidth="1"/>
    <col min="4692" max="4692" width="4.85546875" bestFit="1" customWidth="1"/>
    <col min="4693" max="4693" width="8" bestFit="1" customWidth="1"/>
    <col min="4694" max="4694" width="1.5703125" customWidth="1"/>
    <col min="4695" max="4695" width="4.85546875" bestFit="1" customWidth="1"/>
    <col min="4696" max="4696" width="3.7109375" customWidth="1"/>
    <col min="4697" max="4697" width="4.85546875" bestFit="1" customWidth="1"/>
    <col min="4698" max="4698" width="8.7109375" customWidth="1"/>
    <col min="4699" max="4699" width="1.5703125" customWidth="1"/>
    <col min="4700" max="4700" width="4.7109375" customWidth="1"/>
    <col min="4701" max="4704" width="8.7109375" customWidth="1"/>
    <col min="4865" max="4865" width="4.28515625" customWidth="1"/>
    <col min="4866" max="4866" width="21.7109375" customWidth="1"/>
    <col min="4867" max="4867" width="22.7109375" customWidth="1"/>
    <col min="4868" max="4868" width="4.7109375" customWidth="1"/>
    <col min="4869" max="4869" width="4.42578125" customWidth="1"/>
    <col min="4870" max="4870" width="6.28515625" customWidth="1"/>
    <col min="4871" max="4872" width="4.85546875" bestFit="1" customWidth="1"/>
    <col min="4873" max="4873" width="6.7109375" customWidth="1"/>
    <col min="4874" max="4874" width="8.85546875" customWidth="1"/>
    <col min="4875" max="4875" width="1.42578125" customWidth="1"/>
    <col min="4876" max="4879" width="4.85546875" customWidth="1"/>
    <col min="4880" max="4880" width="1.85546875" customWidth="1"/>
    <col min="4881" max="4884" width="4.85546875" customWidth="1"/>
    <col min="4885" max="4885" width="2.140625" customWidth="1"/>
    <col min="4886" max="4889" width="4.85546875" customWidth="1"/>
    <col min="4890" max="4890" width="2.140625" customWidth="1"/>
    <col min="4891" max="4891" width="4.85546875" bestFit="1" customWidth="1"/>
    <col min="4892" max="4892" width="5.140625" customWidth="1"/>
    <col min="4893" max="4893" width="6.28515625" customWidth="1"/>
    <col min="4894" max="4894" width="8" bestFit="1" customWidth="1"/>
    <col min="4895" max="4895" width="1.5703125" customWidth="1"/>
    <col min="4896" max="4899" width="5" customWidth="1"/>
    <col min="4900" max="4900" width="3" customWidth="1"/>
    <col min="4901" max="4910" width="5" customWidth="1"/>
    <col min="4911" max="4911" width="4.85546875" bestFit="1" customWidth="1"/>
    <col min="4912" max="4913" width="3.7109375" customWidth="1"/>
    <col min="4914" max="4914" width="9" customWidth="1"/>
    <col min="4915" max="4915" width="1.42578125" customWidth="1"/>
    <col min="4916" max="4916" width="4.85546875" bestFit="1" customWidth="1"/>
    <col min="4917" max="4918" width="3.7109375" customWidth="1"/>
    <col min="4919" max="4919" width="8.42578125" customWidth="1"/>
    <col min="4920" max="4920" width="1.42578125" customWidth="1"/>
    <col min="4921" max="4921" width="4.85546875" bestFit="1" customWidth="1"/>
    <col min="4922" max="4923" width="3.7109375" customWidth="1"/>
    <col min="4924" max="4924" width="7.7109375" customWidth="1"/>
    <col min="4925" max="4925" width="1.5703125" customWidth="1"/>
    <col min="4926" max="4926" width="4.85546875" bestFit="1" customWidth="1"/>
    <col min="4927" max="4928" width="3.7109375" customWidth="1"/>
    <col min="4929" max="4929" width="7.5703125" customWidth="1"/>
    <col min="4930" max="4930" width="1.5703125" customWidth="1"/>
    <col min="4931" max="4931" width="4.85546875" bestFit="1" customWidth="1"/>
    <col min="4932" max="4932" width="3.7109375" customWidth="1"/>
    <col min="4933" max="4933" width="4.85546875" bestFit="1" customWidth="1"/>
    <col min="4934" max="4934" width="8" customWidth="1"/>
    <col min="4935" max="4935" width="1.5703125" customWidth="1"/>
    <col min="4936" max="4936" width="4.85546875" bestFit="1" customWidth="1"/>
    <col min="4937" max="4937" width="3.7109375" customWidth="1"/>
    <col min="4938" max="4938" width="4.85546875" bestFit="1" customWidth="1"/>
    <col min="4939" max="4939" width="8" bestFit="1" customWidth="1"/>
    <col min="4940" max="4940" width="1.5703125" customWidth="1"/>
    <col min="4941" max="4941" width="4.85546875" bestFit="1" customWidth="1"/>
    <col min="4942" max="4942" width="3.7109375" customWidth="1"/>
    <col min="4943" max="4943" width="4.85546875" bestFit="1" customWidth="1"/>
    <col min="4944" max="4944" width="7.5703125" customWidth="1"/>
    <col min="4945" max="4945" width="1.5703125" customWidth="1"/>
    <col min="4946" max="4946" width="4.85546875" bestFit="1" customWidth="1"/>
    <col min="4947" max="4947" width="3.7109375" customWidth="1"/>
    <col min="4948" max="4948" width="4.85546875" bestFit="1" customWidth="1"/>
    <col min="4949" max="4949" width="8" bestFit="1" customWidth="1"/>
    <col min="4950" max="4950" width="1.5703125" customWidth="1"/>
    <col min="4951" max="4951" width="4.85546875" bestFit="1" customWidth="1"/>
    <col min="4952" max="4952" width="3.7109375" customWidth="1"/>
    <col min="4953" max="4953" width="4.85546875" bestFit="1" customWidth="1"/>
    <col min="4954" max="4954" width="8.7109375" customWidth="1"/>
    <col min="4955" max="4955" width="1.5703125" customWidth="1"/>
    <col min="4956" max="4956" width="4.7109375" customWidth="1"/>
    <col min="4957" max="4960" width="8.7109375" customWidth="1"/>
    <col min="5121" max="5121" width="4.28515625" customWidth="1"/>
    <col min="5122" max="5122" width="21.7109375" customWidth="1"/>
    <col min="5123" max="5123" width="22.7109375" customWidth="1"/>
    <col min="5124" max="5124" width="4.7109375" customWidth="1"/>
    <col min="5125" max="5125" width="4.42578125" customWidth="1"/>
    <col min="5126" max="5126" width="6.28515625" customWidth="1"/>
    <col min="5127" max="5128" width="4.85546875" bestFit="1" customWidth="1"/>
    <col min="5129" max="5129" width="6.7109375" customWidth="1"/>
    <col min="5130" max="5130" width="8.85546875" customWidth="1"/>
    <col min="5131" max="5131" width="1.42578125" customWidth="1"/>
    <col min="5132" max="5135" width="4.85546875" customWidth="1"/>
    <col min="5136" max="5136" width="1.85546875" customWidth="1"/>
    <col min="5137" max="5140" width="4.85546875" customWidth="1"/>
    <col min="5141" max="5141" width="2.140625" customWidth="1"/>
    <col min="5142" max="5145" width="4.85546875" customWidth="1"/>
    <col min="5146" max="5146" width="2.140625" customWidth="1"/>
    <col min="5147" max="5147" width="4.85546875" bestFit="1" customWidth="1"/>
    <col min="5148" max="5148" width="5.140625" customWidth="1"/>
    <col min="5149" max="5149" width="6.28515625" customWidth="1"/>
    <col min="5150" max="5150" width="8" bestFit="1" customWidth="1"/>
    <col min="5151" max="5151" width="1.5703125" customWidth="1"/>
    <col min="5152" max="5155" width="5" customWidth="1"/>
    <col min="5156" max="5156" width="3" customWidth="1"/>
    <col min="5157" max="5166" width="5" customWidth="1"/>
    <col min="5167" max="5167" width="4.85546875" bestFit="1" customWidth="1"/>
    <col min="5168" max="5169" width="3.7109375" customWidth="1"/>
    <col min="5170" max="5170" width="9" customWidth="1"/>
    <col min="5171" max="5171" width="1.42578125" customWidth="1"/>
    <col min="5172" max="5172" width="4.85546875" bestFit="1" customWidth="1"/>
    <col min="5173" max="5174" width="3.7109375" customWidth="1"/>
    <col min="5175" max="5175" width="8.42578125" customWidth="1"/>
    <col min="5176" max="5176" width="1.42578125" customWidth="1"/>
    <col min="5177" max="5177" width="4.85546875" bestFit="1" customWidth="1"/>
    <col min="5178" max="5179" width="3.7109375" customWidth="1"/>
    <col min="5180" max="5180" width="7.7109375" customWidth="1"/>
    <col min="5181" max="5181" width="1.5703125" customWidth="1"/>
    <col min="5182" max="5182" width="4.85546875" bestFit="1" customWidth="1"/>
    <col min="5183" max="5184" width="3.7109375" customWidth="1"/>
    <col min="5185" max="5185" width="7.5703125" customWidth="1"/>
    <col min="5186" max="5186" width="1.5703125" customWidth="1"/>
    <col min="5187" max="5187" width="4.85546875" bestFit="1" customWidth="1"/>
    <col min="5188" max="5188" width="3.7109375" customWidth="1"/>
    <col min="5189" max="5189" width="4.85546875" bestFit="1" customWidth="1"/>
    <col min="5190" max="5190" width="8" customWidth="1"/>
    <col min="5191" max="5191" width="1.5703125" customWidth="1"/>
    <col min="5192" max="5192" width="4.85546875" bestFit="1" customWidth="1"/>
    <col min="5193" max="5193" width="3.7109375" customWidth="1"/>
    <col min="5194" max="5194" width="4.85546875" bestFit="1" customWidth="1"/>
    <col min="5195" max="5195" width="8" bestFit="1" customWidth="1"/>
    <col min="5196" max="5196" width="1.5703125" customWidth="1"/>
    <col min="5197" max="5197" width="4.85546875" bestFit="1" customWidth="1"/>
    <col min="5198" max="5198" width="3.7109375" customWidth="1"/>
    <col min="5199" max="5199" width="4.85546875" bestFit="1" customWidth="1"/>
    <col min="5200" max="5200" width="7.5703125" customWidth="1"/>
    <col min="5201" max="5201" width="1.5703125" customWidth="1"/>
    <col min="5202" max="5202" width="4.85546875" bestFit="1" customWidth="1"/>
    <col min="5203" max="5203" width="3.7109375" customWidth="1"/>
    <col min="5204" max="5204" width="4.85546875" bestFit="1" customWidth="1"/>
    <col min="5205" max="5205" width="8" bestFit="1" customWidth="1"/>
    <col min="5206" max="5206" width="1.5703125" customWidth="1"/>
    <col min="5207" max="5207" width="4.85546875" bestFit="1" customWidth="1"/>
    <col min="5208" max="5208" width="3.7109375" customWidth="1"/>
    <col min="5209" max="5209" width="4.85546875" bestFit="1" customWidth="1"/>
    <col min="5210" max="5210" width="8.7109375" customWidth="1"/>
    <col min="5211" max="5211" width="1.5703125" customWidth="1"/>
    <col min="5212" max="5212" width="4.7109375" customWidth="1"/>
    <col min="5213" max="5216" width="8.7109375" customWidth="1"/>
    <col min="5377" max="5377" width="4.28515625" customWidth="1"/>
    <col min="5378" max="5378" width="21.7109375" customWidth="1"/>
    <col min="5379" max="5379" width="22.7109375" customWidth="1"/>
    <col min="5380" max="5380" width="4.7109375" customWidth="1"/>
    <col min="5381" max="5381" width="4.42578125" customWidth="1"/>
    <col min="5382" max="5382" width="6.28515625" customWidth="1"/>
    <col min="5383" max="5384" width="4.85546875" bestFit="1" customWidth="1"/>
    <col min="5385" max="5385" width="6.7109375" customWidth="1"/>
    <col min="5386" max="5386" width="8.85546875" customWidth="1"/>
    <col min="5387" max="5387" width="1.42578125" customWidth="1"/>
    <col min="5388" max="5391" width="4.85546875" customWidth="1"/>
    <col min="5392" max="5392" width="1.85546875" customWidth="1"/>
    <col min="5393" max="5396" width="4.85546875" customWidth="1"/>
    <col min="5397" max="5397" width="2.140625" customWidth="1"/>
    <col min="5398" max="5401" width="4.85546875" customWidth="1"/>
    <col min="5402" max="5402" width="2.140625" customWidth="1"/>
    <col min="5403" max="5403" width="4.85546875" bestFit="1" customWidth="1"/>
    <col min="5404" max="5404" width="5.140625" customWidth="1"/>
    <col min="5405" max="5405" width="6.28515625" customWidth="1"/>
    <col min="5406" max="5406" width="8" bestFit="1" customWidth="1"/>
    <col min="5407" max="5407" width="1.5703125" customWidth="1"/>
    <col min="5408" max="5411" width="5" customWidth="1"/>
    <col min="5412" max="5412" width="3" customWidth="1"/>
    <col min="5413" max="5422" width="5" customWidth="1"/>
    <col min="5423" max="5423" width="4.85546875" bestFit="1" customWidth="1"/>
    <col min="5424" max="5425" width="3.7109375" customWidth="1"/>
    <col min="5426" max="5426" width="9" customWidth="1"/>
    <col min="5427" max="5427" width="1.42578125" customWidth="1"/>
    <col min="5428" max="5428" width="4.85546875" bestFit="1" customWidth="1"/>
    <col min="5429" max="5430" width="3.7109375" customWidth="1"/>
    <col min="5431" max="5431" width="8.42578125" customWidth="1"/>
    <col min="5432" max="5432" width="1.42578125" customWidth="1"/>
    <col min="5433" max="5433" width="4.85546875" bestFit="1" customWidth="1"/>
    <col min="5434" max="5435" width="3.7109375" customWidth="1"/>
    <col min="5436" max="5436" width="7.7109375" customWidth="1"/>
    <col min="5437" max="5437" width="1.5703125" customWidth="1"/>
    <col min="5438" max="5438" width="4.85546875" bestFit="1" customWidth="1"/>
    <col min="5439" max="5440" width="3.7109375" customWidth="1"/>
    <col min="5441" max="5441" width="7.5703125" customWidth="1"/>
    <col min="5442" max="5442" width="1.5703125" customWidth="1"/>
    <col min="5443" max="5443" width="4.85546875" bestFit="1" customWidth="1"/>
    <col min="5444" max="5444" width="3.7109375" customWidth="1"/>
    <col min="5445" max="5445" width="4.85546875" bestFit="1" customWidth="1"/>
    <col min="5446" max="5446" width="8" customWidth="1"/>
    <col min="5447" max="5447" width="1.5703125" customWidth="1"/>
    <col min="5448" max="5448" width="4.85546875" bestFit="1" customWidth="1"/>
    <col min="5449" max="5449" width="3.7109375" customWidth="1"/>
    <col min="5450" max="5450" width="4.85546875" bestFit="1" customWidth="1"/>
    <col min="5451" max="5451" width="8" bestFit="1" customWidth="1"/>
    <col min="5452" max="5452" width="1.5703125" customWidth="1"/>
    <col min="5453" max="5453" width="4.85546875" bestFit="1" customWidth="1"/>
    <col min="5454" max="5454" width="3.7109375" customWidth="1"/>
    <col min="5455" max="5455" width="4.85546875" bestFit="1" customWidth="1"/>
    <col min="5456" max="5456" width="7.5703125" customWidth="1"/>
    <col min="5457" max="5457" width="1.5703125" customWidth="1"/>
    <col min="5458" max="5458" width="4.85546875" bestFit="1" customWidth="1"/>
    <col min="5459" max="5459" width="3.7109375" customWidth="1"/>
    <col min="5460" max="5460" width="4.85546875" bestFit="1" customWidth="1"/>
    <col min="5461" max="5461" width="8" bestFit="1" customWidth="1"/>
    <col min="5462" max="5462" width="1.5703125" customWidth="1"/>
    <col min="5463" max="5463" width="4.85546875" bestFit="1" customWidth="1"/>
    <col min="5464" max="5464" width="3.7109375" customWidth="1"/>
    <col min="5465" max="5465" width="4.85546875" bestFit="1" customWidth="1"/>
    <col min="5466" max="5466" width="8.7109375" customWidth="1"/>
    <col min="5467" max="5467" width="1.5703125" customWidth="1"/>
    <col min="5468" max="5468" width="4.7109375" customWidth="1"/>
    <col min="5469" max="5472" width="8.7109375" customWidth="1"/>
    <col min="5633" max="5633" width="4.28515625" customWidth="1"/>
    <col min="5634" max="5634" width="21.7109375" customWidth="1"/>
    <col min="5635" max="5635" width="22.7109375" customWidth="1"/>
    <col min="5636" max="5636" width="4.7109375" customWidth="1"/>
    <col min="5637" max="5637" width="4.42578125" customWidth="1"/>
    <col min="5638" max="5638" width="6.28515625" customWidth="1"/>
    <col min="5639" max="5640" width="4.85546875" bestFit="1" customWidth="1"/>
    <col min="5641" max="5641" width="6.7109375" customWidth="1"/>
    <col min="5642" max="5642" width="8.85546875" customWidth="1"/>
    <col min="5643" max="5643" width="1.42578125" customWidth="1"/>
    <col min="5644" max="5647" width="4.85546875" customWidth="1"/>
    <col min="5648" max="5648" width="1.85546875" customWidth="1"/>
    <col min="5649" max="5652" width="4.85546875" customWidth="1"/>
    <col min="5653" max="5653" width="2.140625" customWidth="1"/>
    <col min="5654" max="5657" width="4.85546875" customWidth="1"/>
    <col min="5658" max="5658" width="2.140625" customWidth="1"/>
    <col min="5659" max="5659" width="4.85546875" bestFit="1" customWidth="1"/>
    <col min="5660" max="5660" width="5.140625" customWidth="1"/>
    <col min="5661" max="5661" width="6.28515625" customWidth="1"/>
    <col min="5662" max="5662" width="8" bestFit="1" customWidth="1"/>
    <col min="5663" max="5663" width="1.5703125" customWidth="1"/>
    <col min="5664" max="5667" width="5" customWidth="1"/>
    <col min="5668" max="5668" width="3" customWidth="1"/>
    <col min="5669" max="5678" width="5" customWidth="1"/>
    <col min="5679" max="5679" width="4.85546875" bestFit="1" customWidth="1"/>
    <col min="5680" max="5681" width="3.7109375" customWidth="1"/>
    <col min="5682" max="5682" width="9" customWidth="1"/>
    <col min="5683" max="5683" width="1.42578125" customWidth="1"/>
    <col min="5684" max="5684" width="4.85546875" bestFit="1" customWidth="1"/>
    <col min="5685" max="5686" width="3.7109375" customWidth="1"/>
    <col min="5687" max="5687" width="8.42578125" customWidth="1"/>
    <col min="5688" max="5688" width="1.42578125" customWidth="1"/>
    <col min="5689" max="5689" width="4.85546875" bestFit="1" customWidth="1"/>
    <col min="5690" max="5691" width="3.7109375" customWidth="1"/>
    <col min="5692" max="5692" width="7.7109375" customWidth="1"/>
    <col min="5693" max="5693" width="1.5703125" customWidth="1"/>
    <col min="5694" max="5694" width="4.85546875" bestFit="1" customWidth="1"/>
    <col min="5695" max="5696" width="3.7109375" customWidth="1"/>
    <col min="5697" max="5697" width="7.5703125" customWidth="1"/>
    <col min="5698" max="5698" width="1.5703125" customWidth="1"/>
    <col min="5699" max="5699" width="4.85546875" bestFit="1" customWidth="1"/>
    <col min="5700" max="5700" width="3.7109375" customWidth="1"/>
    <col min="5701" max="5701" width="4.85546875" bestFit="1" customWidth="1"/>
    <col min="5702" max="5702" width="8" customWidth="1"/>
    <col min="5703" max="5703" width="1.5703125" customWidth="1"/>
    <col min="5704" max="5704" width="4.85546875" bestFit="1" customWidth="1"/>
    <col min="5705" max="5705" width="3.7109375" customWidth="1"/>
    <col min="5706" max="5706" width="4.85546875" bestFit="1" customWidth="1"/>
    <col min="5707" max="5707" width="8" bestFit="1" customWidth="1"/>
    <col min="5708" max="5708" width="1.5703125" customWidth="1"/>
    <col min="5709" max="5709" width="4.85546875" bestFit="1" customWidth="1"/>
    <col min="5710" max="5710" width="3.7109375" customWidth="1"/>
    <col min="5711" max="5711" width="4.85546875" bestFit="1" customWidth="1"/>
    <col min="5712" max="5712" width="7.5703125" customWidth="1"/>
    <col min="5713" max="5713" width="1.5703125" customWidth="1"/>
    <col min="5714" max="5714" width="4.85546875" bestFit="1" customWidth="1"/>
    <col min="5715" max="5715" width="3.7109375" customWidth="1"/>
    <col min="5716" max="5716" width="4.85546875" bestFit="1" customWidth="1"/>
    <col min="5717" max="5717" width="8" bestFit="1" customWidth="1"/>
    <col min="5718" max="5718" width="1.5703125" customWidth="1"/>
    <col min="5719" max="5719" width="4.85546875" bestFit="1" customWidth="1"/>
    <col min="5720" max="5720" width="3.7109375" customWidth="1"/>
    <col min="5721" max="5721" width="4.85546875" bestFit="1" customWidth="1"/>
    <col min="5722" max="5722" width="8.7109375" customWidth="1"/>
    <col min="5723" max="5723" width="1.5703125" customWidth="1"/>
    <col min="5724" max="5724" width="4.7109375" customWidth="1"/>
    <col min="5725" max="5728" width="8.7109375" customWidth="1"/>
    <col min="5889" max="5889" width="4.28515625" customWidth="1"/>
    <col min="5890" max="5890" width="21.7109375" customWidth="1"/>
    <col min="5891" max="5891" width="22.7109375" customWidth="1"/>
    <col min="5892" max="5892" width="4.7109375" customWidth="1"/>
    <col min="5893" max="5893" width="4.42578125" customWidth="1"/>
    <col min="5894" max="5894" width="6.28515625" customWidth="1"/>
    <col min="5895" max="5896" width="4.85546875" bestFit="1" customWidth="1"/>
    <col min="5897" max="5897" width="6.7109375" customWidth="1"/>
    <col min="5898" max="5898" width="8.85546875" customWidth="1"/>
    <col min="5899" max="5899" width="1.42578125" customWidth="1"/>
    <col min="5900" max="5903" width="4.85546875" customWidth="1"/>
    <col min="5904" max="5904" width="1.85546875" customWidth="1"/>
    <col min="5905" max="5908" width="4.85546875" customWidth="1"/>
    <col min="5909" max="5909" width="2.140625" customWidth="1"/>
    <col min="5910" max="5913" width="4.85546875" customWidth="1"/>
    <col min="5914" max="5914" width="2.140625" customWidth="1"/>
    <col min="5915" max="5915" width="4.85546875" bestFit="1" customWidth="1"/>
    <col min="5916" max="5916" width="5.140625" customWidth="1"/>
    <col min="5917" max="5917" width="6.28515625" customWidth="1"/>
    <col min="5918" max="5918" width="8" bestFit="1" customWidth="1"/>
    <col min="5919" max="5919" width="1.5703125" customWidth="1"/>
    <col min="5920" max="5923" width="5" customWidth="1"/>
    <col min="5924" max="5924" width="3" customWidth="1"/>
    <col min="5925" max="5934" width="5" customWidth="1"/>
    <col min="5935" max="5935" width="4.85546875" bestFit="1" customWidth="1"/>
    <col min="5936" max="5937" width="3.7109375" customWidth="1"/>
    <col min="5938" max="5938" width="9" customWidth="1"/>
    <col min="5939" max="5939" width="1.42578125" customWidth="1"/>
    <col min="5940" max="5940" width="4.85546875" bestFit="1" customWidth="1"/>
    <col min="5941" max="5942" width="3.7109375" customWidth="1"/>
    <col min="5943" max="5943" width="8.42578125" customWidth="1"/>
    <col min="5944" max="5944" width="1.42578125" customWidth="1"/>
    <col min="5945" max="5945" width="4.85546875" bestFit="1" customWidth="1"/>
    <col min="5946" max="5947" width="3.7109375" customWidth="1"/>
    <col min="5948" max="5948" width="7.7109375" customWidth="1"/>
    <col min="5949" max="5949" width="1.5703125" customWidth="1"/>
    <col min="5950" max="5950" width="4.85546875" bestFit="1" customWidth="1"/>
    <col min="5951" max="5952" width="3.7109375" customWidth="1"/>
    <col min="5953" max="5953" width="7.5703125" customWidth="1"/>
    <col min="5954" max="5954" width="1.5703125" customWidth="1"/>
    <col min="5955" max="5955" width="4.85546875" bestFit="1" customWidth="1"/>
    <col min="5956" max="5956" width="3.7109375" customWidth="1"/>
    <col min="5957" max="5957" width="4.85546875" bestFit="1" customWidth="1"/>
    <col min="5958" max="5958" width="8" customWidth="1"/>
    <col min="5959" max="5959" width="1.5703125" customWidth="1"/>
    <col min="5960" max="5960" width="4.85546875" bestFit="1" customWidth="1"/>
    <col min="5961" max="5961" width="3.7109375" customWidth="1"/>
    <col min="5962" max="5962" width="4.85546875" bestFit="1" customWidth="1"/>
    <col min="5963" max="5963" width="8" bestFit="1" customWidth="1"/>
    <col min="5964" max="5964" width="1.5703125" customWidth="1"/>
    <col min="5965" max="5965" width="4.85546875" bestFit="1" customWidth="1"/>
    <col min="5966" max="5966" width="3.7109375" customWidth="1"/>
    <col min="5967" max="5967" width="4.85546875" bestFit="1" customWidth="1"/>
    <col min="5968" max="5968" width="7.5703125" customWidth="1"/>
    <col min="5969" max="5969" width="1.5703125" customWidth="1"/>
    <col min="5970" max="5970" width="4.85546875" bestFit="1" customWidth="1"/>
    <col min="5971" max="5971" width="3.7109375" customWidth="1"/>
    <col min="5972" max="5972" width="4.85546875" bestFit="1" customWidth="1"/>
    <col min="5973" max="5973" width="8" bestFit="1" customWidth="1"/>
    <col min="5974" max="5974" width="1.5703125" customWidth="1"/>
    <col min="5975" max="5975" width="4.85546875" bestFit="1" customWidth="1"/>
    <col min="5976" max="5976" width="3.7109375" customWidth="1"/>
    <col min="5977" max="5977" width="4.85546875" bestFit="1" customWidth="1"/>
    <col min="5978" max="5978" width="8.7109375" customWidth="1"/>
    <col min="5979" max="5979" width="1.5703125" customWidth="1"/>
    <col min="5980" max="5980" width="4.7109375" customWidth="1"/>
    <col min="5981" max="5984" width="8.7109375" customWidth="1"/>
    <col min="6145" max="6145" width="4.28515625" customWidth="1"/>
    <col min="6146" max="6146" width="21.7109375" customWidth="1"/>
    <col min="6147" max="6147" width="22.7109375" customWidth="1"/>
    <col min="6148" max="6148" width="4.7109375" customWidth="1"/>
    <col min="6149" max="6149" width="4.42578125" customWidth="1"/>
    <col min="6150" max="6150" width="6.28515625" customWidth="1"/>
    <col min="6151" max="6152" width="4.85546875" bestFit="1" customWidth="1"/>
    <col min="6153" max="6153" width="6.7109375" customWidth="1"/>
    <col min="6154" max="6154" width="8.85546875" customWidth="1"/>
    <col min="6155" max="6155" width="1.42578125" customWidth="1"/>
    <col min="6156" max="6159" width="4.85546875" customWidth="1"/>
    <col min="6160" max="6160" width="1.85546875" customWidth="1"/>
    <col min="6161" max="6164" width="4.85546875" customWidth="1"/>
    <col min="6165" max="6165" width="2.140625" customWidth="1"/>
    <col min="6166" max="6169" width="4.85546875" customWidth="1"/>
    <col min="6170" max="6170" width="2.140625" customWidth="1"/>
    <col min="6171" max="6171" width="4.85546875" bestFit="1" customWidth="1"/>
    <col min="6172" max="6172" width="5.140625" customWidth="1"/>
    <col min="6173" max="6173" width="6.28515625" customWidth="1"/>
    <col min="6174" max="6174" width="8" bestFit="1" customWidth="1"/>
    <col min="6175" max="6175" width="1.5703125" customWidth="1"/>
    <col min="6176" max="6179" width="5" customWidth="1"/>
    <col min="6180" max="6180" width="3" customWidth="1"/>
    <col min="6181" max="6190" width="5" customWidth="1"/>
    <col min="6191" max="6191" width="4.85546875" bestFit="1" customWidth="1"/>
    <col min="6192" max="6193" width="3.7109375" customWidth="1"/>
    <col min="6194" max="6194" width="9" customWidth="1"/>
    <col min="6195" max="6195" width="1.42578125" customWidth="1"/>
    <col min="6196" max="6196" width="4.85546875" bestFit="1" customWidth="1"/>
    <col min="6197" max="6198" width="3.7109375" customWidth="1"/>
    <col min="6199" max="6199" width="8.42578125" customWidth="1"/>
    <col min="6200" max="6200" width="1.42578125" customWidth="1"/>
    <col min="6201" max="6201" width="4.85546875" bestFit="1" customWidth="1"/>
    <col min="6202" max="6203" width="3.7109375" customWidth="1"/>
    <col min="6204" max="6204" width="7.7109375" customWidth="1"/>
    <col min="6205" max="6205" width="1.5703125" customWidth="1"/>
    <col min="6206" max="6206" width="4.85546875" bestFit="1" customWidth="1"/>
    <col min="6207" max="6208" width="3.7109375" customWidth="1"/>
    <col min="6209" max="6209" width="7.5703125" customWidth="1"/>
    <col min="6210" max="6210" width="1.5703125" customWidth="1"/>
    <col min="6211" max="6211" width="4.85546875" bestFit="1" customWidth="1"/>
    <col min="6212" max="6212" width="3.7109375" customWidth="1"/>
    <col min="6213" max="6213" width="4.85546875" bestFit="1" customWidth="1"/>
    <col min="6214" max="6214" width="8" customWidth="1"/>
    <col min="6215" max="6215" width="1.5703125" customWidth="1"/>
    <col min="6216" max="6216" width="4.85546875" bestFit="1" customWidth="1"/>
    <col min="6217" max="6217" width="3.7109375" customWidth="1"/>
    <col min="6218" max="6218" width="4.85546875" bestFit="1" customWidth="1"/>
    <col min="6219" max="6219" width="8" bestFit="1" customWidth="1"/>
    <col min="6220" max="6220" width="1.5703125" customWidth="1"/>
    <col min="6221" max="6221" width="4.85546875" bestFit="1" customWidth="1"/>
    <col min="6222" max="6222" width="3.7109375" customWidth="1"/>
    <col min="6223" max="6223" width="4.85546875" bestFit="1" customWidth="1"/>
    <col min="6224" max="6224" width="7.5703125" customWidth="1"/>
    <col min="6225" max="6225" width="1.5703125" customWidth="1"/>
    <col min="6226" max="6226" width="4.85546875" bestFit="1" customWidth="1"/>
    <col min="6227" max="6227" width="3.7109375" customWidth="1"/>
    <col min="6228" max="6228" width="4.85546875" bestFit="1" customWidth="1"/>
    <col min="6229" max="6229" width="8" bestFit="1" customWidth="1"/>
    <col min="6230" max="6230" width="1.5703125" customWidth="1"/>
    <col min="6231" max="6231" width="4.85546875" bestFit="1" customWidth="1"/>
    <col min="6232" max="6232" width="3.7109375" customWidth="1"/>
    <col min="6233" max="6233" width="4.85546875" bestFit="1" customWidth="1"/>
    <col min="6234" max="6234" width="8.7109375" customWidth="1"/>
    <col min="6235" max="6235" width="1.5703125" customWidth="1"/>
    <col min="6236" max="6236" width="4.7109375" customWidth="1"/>
    <col min="6237" max="6240" width="8.7109375" customWidth="1"/>
    <col min="6401" max="6401" width="4.28515625" customWidth="1"/>
    <col min="6402" max="6402" width="21.7109375" customWidth="1"/>
    <col min="6403" max="6403" width="22.7109375" customWidth="1"/>
    <col min="6404" max="6404" width="4.7109375" customWidth="1"/>
    <col min="6405" max="6405" width="4.42578125" customWidth="1"/>
    <col min="6406" max="6406" width="6.28515625" customWidth="1"/>
    <col min="6407" max="6408" width="4.85546875" bestFit="1" customWidth="1"/>
    <col min="6409" max="6409" width="6.7109375" customWidth="1"/>
    <col min="6410" max="6410" width="8.85546875" customWidth="1"/>
    <col min="6411" max="6411" width="1.42578125" customWidth="1"/>
    <col min="6412" max="6415" width="4.85546875" customWidth="1"/>
    <col min="6416" max="6416" width="1.85546875" customWidth="1"/>
    <col min="6417" max="6420" width="4.85546875" customWidth="1"/>
    <col min="6421" max="6421" width="2.140625" customWidth="1"/>
    <col min="6422" max="6425" width="4.85546875" customWidth="1"/>
    <col min="6426" max="6426" width="2.140625" customWidth="1"/>
    <col min="6427" max="6427" width="4.85546875" bestFit="1" customWidth="1"/>
    <col min="6428" max="6428" width="5.140625" customWidth="1"/>
    <col min="6429" max="6429" width="6.28515625" customWidth="1"/>
    <col min="6430" max="6430" width="8" bestFit="1" customWidth="1"/>
    <col min="6431" max="6431" width="1.5703125" customWidth="1"/>
    <col min="6432" max="6435" width="5" customWidth="1"/>
    <col min="6436" max="6436" width="3" customWidth="1"/>
    <col min="6437" max="6446" width="5" customWidth="1"/>
    <col min="6447" max="6447" width="4.85546875" bestFit="1" customWidth="1"/>
    <col min="6448" max="6449" width="3.7109375" customWidth="1"/>
    <col min="6450" max="6450" width="9" customWidth="1"/>
    <col min="6451" max="6451" width="1.42578125" customWidth="1"/>
    <col min="6452" max="6452" width="4.85546875" bestFit="1" customWidth="1"/>
    <col min="6453" max="6454" width="3.7109375" customWidth="1"/>
    <col min="6455" max="6455" width="8.42578125" customWidth="1"/>
    <col min="6456" max="6456" width="1.42578125" customWidth="1"/>
    <col min="6457" max="6457" width="4.85546875" bestFit="1" customWidth="1"/>
    <col min="6458" max="6459" width="3.7109375" customWidth="1"/>
    <col min="6460" max="6460" width="7.7109375" customWidth="1"/>
    <col min="6461" max="6461" width="1.5703125" customWidth="1"/>
    <col min="6462" max="6462" width="4.85546875" bestFit="1" customWidth="1"/>
    <col min="6463" max="6464" width="3.7109375" customWidth="1"/>
    <col min="6465" max="6465" width="7.5703125" customWidth="1"/>
    <col min="6466" max="6466" width="1.5703125" customWidth="1"/>
    <col min="6467" max="6467" width="4.85546875" bestFit="1" customWidth="1"/>
    <col min="6468" max="6468" width="3.7109375" customWidth="1"/>
    <col min="6469" max="6469" width="4.85546875" bestFit="1" customWidth="1"/>
    <col min="6470" max="6470" width="8" customWidth="1"/>
    <col min="6471" max="6471" width="1.5703125" customWidth="1"/>
    <col min="6472" max="6472" width="4.85546875" bestFit="1" customWidth="1"/>
    <col min="6473" max="6473" width="3.7109375" customWidth="1"/>
    <col min="6474" max="6474" width="4.85546875" bestFit="1" customWidth="1"/>
    <col min="6475" max="6475" width="8" bestFit="1" customWidth="1"/>
    <col min="6476" max="6476" width="1.5703125" customWidth="1"/>
    <col min="6477" max="6477" width="4.85546875" bestFit="1" customWidth="1"/>
    <col min="6478" max="6478" width="3.7109375" customWidth="1"/>
    <col min="6479" max="6479" width="4.85546875" bestFit="1" customWidth="1"/>
    <col min="6480" max="6480" width="7.5703125" customWidth="1"/>
    <col min="6481" max="6481" width="1.5703125" customWidth="1"/>
    <col min="6482" max="6482" width="4.85546875" bestFit="1" customWidth="1"/>
    <col min="6483" max="6483" width="3.7109375" customWidth="1"/>
    <col min="6484" max="6484" width="4.85546875" bestFit="1" customWidth="1"/>
    <col min="6485" max="6485" width="8" bestFit="1" customWidth="1"/>
    <col min="6486" max="6486" width="1.5703125" customWidth="1"/>
    <col min="6487" max="6487" width="4.85546875" bestFit="1" customWidth="1"/>
    <col min="6488" max="6488" width="3.7109375" customWidth="1"/>
    <col min="6489" max="6489" width="4.85546875" bestFit="1" customWidth="1"/>
    <col min="6490" max="6490" width="8.7109375" customWidth="1"/>
    <col min="6491" max="6491" width="1.5703125" customWidth="1"/>
    <col min="6492" max="6492" width="4.7109375" customWidth="1"/>
    <col min="6493" max="6496" width="8.7109375" customWidth="1"/>
    <col min="6657" max="6657" width="4.28515625" customWidth="1"/>
    <col min="6658" max="6658" width="21.7109375" customWidth="1"/>
    <col min="6659" max="6659" width="22.7109375" customWidth="1"/>
    <col min="6660" max="6660" width="4.7109375" customWidth="1"/>
    <col min="6661" max="6661" width="4.42578125" customWidth="1"/>
    <col min="6662" max="6662" width="6.28515625" customWidth="1"/>
    <col min="6663" max="6664" width="4.85546875" bestFit="1" customWidth="1"/>
    <col min="6665" max="6665" width="6.7109375" customWidth="1"/>
    <col min="6666" max="6666" width="8.85546875" customWidth="1"/>
    <col min="6667" max="6667" width="1.42578125" customWidth="1"/>
    <col min="6668" max="6671" width="4.85546875" customWidth="1"/>
    <col min="6672" max="6672" width="1.85546875" customWidth="1"/>
    <col min="6673" max="6676" width="4.85546875" customWidth="1"/>
    <col min="6677" max="6677" width="2.140625" customWidth="1"/>
    <col min="6678" max="6681" width="4.85546875" customWidth="1"/>
    <col min="6682" max="6682" width="2.140625" customWidth="1"/>
    <col min="6683" max="6683" width="4.85546875" bestFit="1" customWidth="1"/>
    <col min="6684" max="6684" width="5.140625" customWidth="1"/>
    <col min="6685" max="6685" width="6.28515625" customWidth="1"/>
    <col min="6686" max="6686" width="8" bestFit="1" customWidth="1"/>
    <col min="6687" max="6687" width="1.5703125" customWidth="1"/>
    <col min="6688" max="6691" width="5" customWidth="1"/>
    <col min="6692" max="6692" width="3" customWidth="1"/>
    <col min="6693" max="6702" width="5" customWidth="1"/>
    <col min="6703" max="6703" width="4.85546875" bestFit="1" customWidth="1"/>
    <col min="6704" max="6705" width="3.7109375" customWidth="1"/>
    <col min="6706" max="6706" width="9" customWidth="1"/>
    <col min="6707" max="6707" width="1.42578125" customWidth="1"/>
    <col min="6708" max="6708" width="4.85546875" bestFit="1" customWidth="1"/>
    <col min="6709" max="6710" width="3.7109375" customWidth="1"/>
    <col min="6711" max="6711" width="8.42578125" customWidth="1"/>
    <col min="6712" max="6712" width="1.42578125" customWidth="1"/>
    <col min="6713" max="6713" width="4.85546875" bestFit="1" customWidth="1"/>
    <col min="6714" max="6715" width="3.7109375" customWidth="1"/>
    <col min="6716" max="6716" width="7.7109375" customWidth="1"/>
    <col min="6717" max="6717" width="1.5703125" customWidth="1"/>
    <col min="6718" max="6718" width="4.85546875" bestFit="1" customWidth="1"/>
    <col min="6719" max="6720" width="3.7109375" customWidth="1"/>
    <col min="6721" max="6721" width="7.5703125" customWidth="1"/>
    <col min="6722" max="6722" width="1.5703125" customWidth="1"/>
    <col min="6723" max="6723" width="4.85546875" bestFit="1" customWidth="1"/>
    <col min="6724" max="6724" width="3.7109375" customWidth="1"/>
    <col min="6725" max="6725" width="4.85546875" bestFit="1" customWidth="1"/>
    <col min="6726" max="6726" width="8" customWidth="1"/>
    <col min="6727" max="6727" width="1.5703125" customWidth="1"/>
    <col min="6728" max="6728" width="4.85546875" bestFit="1" customWidth="1"/>
    <col min="6729" max="6729" width="3.7109375" customWidth="1"/>
    <col min="6730" max="6730" width="4.85546875" bestFit="1" customWidth="1"/>
    <col min="6731" max="6731" width="8" bestFit="1" customWidth="1"/>
    <col min="6732" max="6732" width="1.5703125" customWidth="1"/>
    <col min="6733" max="6733" width="4.85546875" bestFit="1" customWidth="1"/>
    <col min="6734" max="6734" width="3.7109375" customWidth="1"/>
    <col min="6735" max="6735" width="4.85546875" bestFit="1" customWidth="1"/>
    <col min="6736" max="6736" width="7.5703125" customWidth="1"/>
    <col min="6737" max="6737" width="1.5703125" customWidth="1"/>
    <col min="6738" max="6738" width="4.85546875" bestFit="1" customWidth="1"/>
    <col min="6739" max="6739" width="3.7109375" customWidth="1"/>
    <col min="6740" max="6740" width="4.85546875" bestFit="1" customWidth="1"/>
    <col min="6741" max="6741" width="8" bestFit="1" customWidth="1"/>
    <col min="6742" max="6742" width="1.5703125" customWidth="1"/>
    <col min="6743" max="6743" width="4.85546875" bestFit="1" customWidth="1"/>
    <col min="6744" max="6744" width="3.7109375" customWidth="1"/>
    <col min="6745" max="6745" width="4.85546875" bestFit="1" customWidth="1"/>
    <col min="6746" max="6746" width="8.7109375" customWidth="1"/>
    <col min="6747" max="6747" width="1.5703125" customWidth="1"/>
    <col min="6748" max="6748" width="4.7109375" customWidth="1"/>
    <col min="6749" max="6752" width="8.7109375" customWidth="1"/>
    <col min="6913" max="6913" width="4.28515625" customWidth="1"/>
    <col min="6914" max="6914" width="21.7109375" customWidth="1"/>
    <col min="6915" max="6915" width="22.7109375" customWidth="1"/>
    <col min="6916" max="6916" width="4.7109375" customWidth="1"/>
    <col min="6917" max="6917" width="4.42578125" customWidth="1"/>
    <col min="6918" max="6918" width="6.28515625" customWidth="1"/>
    <col min="6919" max="6920" width="4.85546875" bestFit="1" customWidth="1"/>
    <col min="6921" max="6921" width="6.7109375" customWidth="1"/>
    <col min="6922" max="6922" width="8.85546875" customWidth="1"/>
    <col min="6923" max="6923" width="1.42578125" customWidth="1"/>
    <col min="6924" max="6927" width="4.85546875" customWidth="1"/>
    <col min="6928" max="6928" width="1.85546875" customWidth="1"/>
    <col min="6929" max="6932" width="4.85546875" customWidth="1"/>
    <col min="6933" max="6933" width="2.140625" customWidth="1"/>
    <col min="6934" max="6937" width="4.85546875" customWidth="1"/>
    <col min="6938" max="6938" width="2.140625" customWidth="1"/>
    <col min="6939" max="6939" width="4.85546875" bestFit="1" customWidth="1"/>
    <col min="6940" max="6940" width="5.140625" customWidth="1"/>
    <col min="6941" max="6941" width="6.28515625" customWidth="1"/>
    <col min="6942" max="6942" width="8" bestFit="1" customWidth="1"/>
    <col min="6943" max="6943" width="1.5703125" customWidth="1"/>
    <col min="6944" max="6947" width="5" customWidth="1"/>
    <col min="6948" max="6948" width="3" customWidth="1"/>
    <col min="6949" max="6958" width="5" customWidth="1"/>
    <col min="6959" max="6959" width="4.85546875" bestFit="1" customWidth="1"/>
    <col min="6960" max="6961" width="3.7109375" customWidth="1"/>
    <col min="6962" max="6962" width="9" customWidth="1"/>
    <col min="6963" max="6963" width="1.42578125" customWidth="1"/>
    <col min="6964" max="6964" width="4.85546875" bestFit="1" customWidth="1"/>
    <col min="6965" max="6966" width="3.7109375" customWidth="1"/>
    <col min="6967" max="6967" width="8.42578125" customWidth="1"/>
    <col min="6968" max="6968" width="1.42578125" customWidth="1"/>
    <col min="6969" max="6969" width="4.85546875" bestFit="1" customWidth="1"/>
    <col min="6970" max="6971" width="3.7109375" customWidth="1"/>
    <col min="6972" max="6972" width="7.7109375" customWidth="1"/>
    <col min="6973" max="6973" width="1.5703125" customWidth="1"/>
    <col min="6974" max="6974" width="4.85546875" bestFit="1" customWidth="1"/>
    <col min="6975" max="6976" width="3.7109375" customWidth="1"/>
    <col min="6977" max="6977" width="7.5703125" customWidth="1"/>
    <col min="6978" max="6978" width="1.5703125" customWidth="1"/>
    <col min="6979" max="6979" width="4.85546875" bestFit="1" customWidth="1"/>
    <col min="6980" max="6980" width="3.7109375" customWidth="1"/>
    <col min="6981" max="6981" width="4.85546875" bestFit="1" customWidth="1"/>
    <col min="6982" max="6982" width="8" customWidth="1"/>
    <col min="6983" max="6983" width="1.5703125" customWidth="1"/>
    <col min="6984" max="6984" width="4.85546875" bestFit="1" customWidth="1"/>
    <col min="6985" max="6985" width="3.7109375" customWidth="1"/>
    <col min="6986" max="6986" width="4.85546875" bestFit="1" customWidth="1"/>
    <col min="6987" max="6987" width="8" bestFit="1" customWidth="1"/>
    <col min="6988" max="6988" width="1.5703125" customWidth="1"/>
    <col min="6989" max="6989" width="4.85546875" bestFit="1" customWidth="1"/>
    <col min="6990" max="6990" width="3.7109375" customWidth="1"/>
    <col min="6991" max="6991" width="4.85546875" bestFit="1" customWidth="1"/>
    <col min="6992" max="6992" width="7.5703125" customWidth="1"/>
    <col min="6993" max="6993" width="1.5703125" customWidth="1"/>
    <col min="6994" max="6994" width="4.85546875" bestFit="1" customWidth="1"/>
    <col min="6995" max="6995" width="3.7109375" customWidth="1"/>
    <col min="6996" max="6996" width="4.85546875" bestFit="1" customWidth="1"/>
    <col min="6997" max="6997" width="8" bestFit="1" customWidth="1"/>
    <col min="6998" max="6998" width="1.5703125" customWidth="1"/>
    <col min="6999" max="6999" width="4.85546875" bestFit="1" customWidth="1"/>
    <col min="7000" max="7000" width="3.7109375" customWidth="1"/>
    <col min="7001" max="7001" width="4.85546875" bestFit="1" customWidth="1"/>
    <col min="7002" max="7002" width="8.7109375" customWidth="1"/>
    <col min="7003" max="7003" width="1.5703125" customWidth="1"/>
    <col min="7004" max="7004" width="4.7109375" customWidth="1"/>
    <col min="7005" max="7008" width="8.7109375" customWidth="1"/>
    <col min="7169" max="7169" width="4.28515625" customWidth="1"/>
    <col min="7170" max="7170" width="21.7109375" customWidth="1"/>
    <col min="7171" max="7171" width="22.7109375" customWidth="1"/>
    <col min="7172" max="7172" width="4.7109375" customWidth="1"/>
    <col min="7173" max="7173" width="4.42578125" customWidth="1"/>
    <col min="7174" max="7174" width="6.28515625" customWidth="1"/>
    <col min="7175" max="7176" width="4.85546875" bestFit="1" customWidth="1"/>
    <col min="7177" max="7177" width="6.7109375" customWidth="1"/>
    <col min="7178" max="7178" width="8.85546875" customWidth="1"/>
    <col min="7179" max="7179" width="1.42578125" customWidth="1"/>
    <col min="7180" max="7183" width="4.85546875" customWidth="1"/>
    <col min="7184" max="7184" width="1.85546875" customWidth="1"/>
    <col min="7185" max="7188" width="4.85546875" customWidth="1"/>
    <col min="7189" max="7189" width="2.140625" customWidth="1"/>
    <col min="7190" max="7193" width="4.85546875" customWidth="1"/>
    <col min="7194" max="7194" width="2.140625" customWidth="1"/>
    <col min="7195" max="7195" width="4.85546875" bestFit="1" customWidth="1"/>
    <col min="7196" max="7196" width="5.140625" customWidth="1"/>
    <col min="7197" max="7197" width="6.28515625" customWidth="1"/>
    <col min="7198" max="7198" width="8" bestFit="1" customWidth="1"/>
    <col min="7199" max="7199" width="1.5703125" customWidth="1"/>
    <col min="7200" max="7203" width="5" customWidth="1"/>
    <col min="7204" max="7204" width="3" customWidth="1"/>
    <col min="7205" max="7214" width="5" customWidth="1"/>
    <col min="7215" max="7215" width="4.85546875" bestFit="1" customWidth="1"/>
    <col min="7216" max="7217" width="3.7109375" customWidth="1"/>
    <col min="7218" max="7218" width="9" customWidth="1"/>
    <col min="7219" max="7219" width="1.42578125" customWidth="1"/>
    <col min="7220" max="7220" width="4.85546875" bestFit="1" customWidth="1"/>
    <col min="7221" max="7222" width="3.7109375" customWidth="1"/>
    <col min="7223" max="7223" width="8.42578125" customWidth="1"/>
    <col min="7224" max="7224" width="1.42578125" customWidth="1"/>
    <col min="7225" max="7225" width="4.85546875" bestFit="1" customWidth="1"/>
    <col min="7226" max="7227" width="3.7109375" customWidth="1"/>
    <col min="7228" max="7228" width="7.7109375" customWidth="1"/>
    <col min="7229" max="7229" width="1.5703125" customWidth="1"/>
    <col min="7230" max="7230" width="4.85546875" bestFit="1" customWidth="1"/>
    <col min="7231" max="7232" width="3.7109375" customWidth="1"/>
    <col min="7233" max="7233" width="7.5703125" customWidth="1"/>
    <col min="7234" max="7234" width="1.5703125" customWidth="1"/>
    <col min="7235" max="7235" width="4.85546875" bestFit="1" customWidth="1"/>
    <col min="7236" max="7236" width="3.7109375" customWidth="1"/>
    <col min="7237" max="7237" width="4.85546875" bestFit="1" customWidth="1"/>
    <col min="7238" max="7238" width="8" customWidth="1"/>
    <col min="7239" max="7239" width="1.5703125" customWidth="1"/>
    <col min="7240" max="7240" width="4.85546875" bestFit="1" customWidth="1"/>
    <col min="7241" max="7241" width="3.7109375" customWidth="1"/>
    <col min="7242" max="7242" width="4.85546875" bestFit="1" customWidth="1"/>
    <col min="7243" max="7243" width="8" bestFit="1" customWidth="1"/>
    <col min="7244" max="7244" width="1.5703125" customWidth="1"/>
    <col min="7245" max="7245" width="4.85546875" bestFit="1" customWidth="1"/>
    <col min="7246" max="7246" width="3.7109375" customWidth="1"/>
    <col min="7247" max="7247" width="4.85546875" bestFit="1" customWidth="1"/>
    <col min="7248" max="7248" width="7.5703125" customWidth="1"/>
    <col min="7249" max="7249" width="1.5703125" customWidth="1"/>
    <col min="7250" max="7250" width="4.85546875" bestFit="1" customWidth="1"/>
    <col min="7251" max="7251" width="3.7109375" customWidth="1"/>
    <col min="7252" max="7252" width="4.85546875" bestFit="1" customWidth="1"/>
    <col min="7253" max="7253" width="8" bestFit="1" customWidth="1"/>
    <col min="7254" max="7254" width="1.5703125" customWidth="1"/>
    <col min="7255" max="7255" width="4.85546875" bestFit="1" customWidth="1"/>
    <col min="7256" max="7256" width="3.7109375" customWidth="1"/>
    <col min="7257" max="7257" width="4.85546875" bestFit="1" customWidth="1"/>
    <col min="7258" max="7258" width="8.7109375" customWidth="1"/>
    <col min="7259" max="7259" width="1.5703125" customWidth="1"/>
    <col min="7260" max="7260" width="4.7109375" customWidth="1"/>
    <col min="7261" max="7264" width="8.7109375" customWidth="1"/>
    <col min="7425" max="7425" width="4.28515625" customWidth="1"/>
    <col min="7426" max="7426" width="21.7109375" customWidth="1"/>
    <col min="7427" max="7427" width="22.7109375" customWidth="1"/>
    <col min="7428" max="7428" width="4.7109375" customWidth="1"/>
    <col min="7429" max="7429" width="4.42578125" customWidth="1"/>
    <col min="7430" max="7430" width="6.28515625" customWidth="1"/>
    <col min="7431" max="7432" width="4.85546875" bestFit="1" customWidth="1"/>
    <col min="7433" max="7433" width="6.7109375" customWidth="1"/>
    <col min="7434" max="7434" width="8.85546875" customWidth="1"/>
    <col min="7435" max="7435" width="1.42578125" customWidth="1"/>
    <col min="7436" max="7439" width="4.85546875" customWidth="1"/>
    <col min="7440" max="7440" width="1.85546875" customWidth="1"/>
    <col min="7441" max="7444" width="4.85546875" customWidth="1"/>
    <col min="7445" max="7445" width="2.140625" customWidth="1"/>
    <col min="7446" max="7449" width="4.85546875" customWidth="1"/>
    <col min="7450" max="7450" width="2.140625" customWidth="1"/>
    <col min="7451" max="7451" width="4.85546875" bestFit="1" customWidth="1"/>
    <col min="7452" max="7452" width="5.140625" customWidth="1"/>
    <col min="7453" max="7453" width="6.28515625" customWidth="1"/>
    <col min="7454" max="7454" width="8" bestFit="1" customWidth="1"/>
    <col min="7455" max="7455" width="1.5703125" customWidth="1"/>
    <col min="7456" max="7459" width="5" customWidth="1"/>
    <col min="7460" max="7460" width="3" customWidth="1"/>
    <col min="7461" max="7470" width="5" customWidth="1"/>
    <col min="7471" max="7471" width="4.85546875" bestFit="1" customWidth="1"/>
    <col min="7472" max="7473" width="3.7109375" customWidth="1"/>
    <col min="7474" max="7474" width="9" customWidth="1"/>
    <col min="7475" max="7475" width="1.42578125" customWidth="1"/>
    <col min="7476" max="7476" width="4.85546875" bestFit="1" customWidth="1"/>
    <col min="7477" max="7478" width="3.7109375" customWidth="1"/>
    <col min="7479" max="7479" width="8.42578125" customWidth="1"/>
    <col min="7480" max="7480" width="1.42578125" customWidth="1"/>
    <col min="7481" max="7481" width="4.85546875" bestFit="1" customWidth="1"/>
    <col min="7482" max="7483" width="3.7109375" customWidth="1"/>
    <col min="7484" max="7484" width="7.7109375" customWidth="1"/>
    <col min="7485" max="7485" width="1.5703125" customWidth="1"/>
    <col min="7486" max="7486" width="4.85546875" bestFit="1" customWidth="1"/>
    <col min="7487" max="7488" width="3.7109375" customWidth="1"/>
    <col min="7489" max="7489" width="7.5703125" customWidth="1"/>
    <col min="7490" max="7490" width="1.5703125" customWidth="1"/>
    <col min="7491" max="7491" width="4.85546875" bestFit="1" customWidth="1"/>
    <col min="7492" max="7492" width="3.7109375" customWidth="1"/>
    <col min="7493" max="7493" width="4.85546875" bestFit="1" customWidth="1"/>
    <col min="7494" max="7494" width="8" customWidth="1"/>
    <col min="7495" max="7495" width="1.5703125" customWidth="1"/>
    <col min="7496" max="7496" width="4.85546875" bestFit="1" customWidth="1"/>
    <col min="7497" max="7497" width="3.7109375" customWidth="1"/>
    <col min="7498" max="7498" width="4.85546875" bestFit="1" customWidth="1"/>
    <col min="7499" max="7499" width="8" bestFit="1" customWidth="1"/>
    <col min="7500" max="7500" width="1.5703125" customWidth="1"/>
    <col min="7501" max="7501" width="4.85546875" bestFit="1" customWidth="1"/>
    <col min="7502" max="7502" width="3.7109375" customWidth="1"/>
    <col min="7503" max="7503" width="4.85546875" bestFit="1" customWidth="1"/>
    <col min="7504" max="7504" width="7.5703125" customWidth="1"/>
    <col min="7505" max="7505" width="1.5703125" customWidth="1"/>
    <col min="7506" max="7506" width="4.85546875" bestFit="1" customWidth="1"/>
    <col min="7507" max="7507" width="3.7109375" customWidth="1"/>
    <col min="7508" max="7508" width="4.85546875" bestFit="1" customWidth="1"/>
    <col min="7509" max="7509" width="8" bestFit="1" customWidth="1"/>
    <col min="7510" max="7510" width="1.5703125" customWidth="1"/>
    <col min="7511" max="7511" width="4.85546875" bestFit="1" customWidth="1"/>
    <col min="7512" max="7512" width="3.7109375" customWidth="1"/>
    <col min="7513" max="7513" width="4.85546875" bestFit="1" customWidth="1"/>
    <col min="7514" max="7514" width="8.7109375" customWidth="1"/>
    <col min="7515" max="7515" width="1.5703125" customWidth="1"/>
    <col min="7516" max="7516" width="4.7109375" customWidth="1"/>
    <col min="7517" max="7520" width="8.7109375" customWidth="1"/>
    <col min="7681" max="7681" width="4.28515625" customWidth="1"/>
    <col min="7682" max="7682" width="21.7109375" customWidth="1"/>
    <col min="7683" max="7683" width="22.7109375" customWidth="1"/>
    <col min="7684" max="7684" width="4.7109375" customWidth="1"/>
    <col min="7685" max="7685" width="4.42578125" customWidth="1"/>
    <col min="7686" max="7686" width="6.28515625" customWidth="1"/>
    <col min="7687" max="7688" width="4.85546875" bestFit="1" customWidth="1"/>
    <col min="7689" max="7689" width="6.7109375" customWidth="1"/>
    <col min="7690" max="7690" width="8.85546875" customWidth="1"/>
    <col min="7691" max="7691" width="1.42578125" customWidth="1"/>
    <col min="7692" max="7695" width="4.85546875" customWidth="1"/>
    <col min="7696" max="7696" width="1.85546875" customWidth="1"/>
    <col min="7697" max="7700" width="4.85546875" customWidth="1"/>
    <col min="7701" max="7701" width="2.140625" customWidth="1"/>
    <col min="7702" max="7705" width="4.85546875" customWidth="1"/>
    <col min="7706" max="7706" width="2.140625" customWidth="1"/>
    <col min="7707" max="7707" width="4.85546875" bestFit="1" customWidth="1"/>
    <col min="7708" max="7708" width="5.140625" customWidth="1"/>
    <col min="7709" max="7709" width="6.28515625" customWidth="1"/>
    <col min="7710" max="7710" width="8" bestFit="1" customWidth="1"/>
    <col min="7711" max="7711" width="1.5703125" customWidth="1"/>
    <col min="7712" max="7715" width="5" customWidth="1"/>
    <col min="7716" max="7716" width="3" customWidth="1"/>
    <col min="7717" max="7726" width="5" customWidth="1"/>
    <col min="7727" max="7727" width="4.85546875" bestFit="1" customWidth="1"/>
    <col min="7728" max="7729" width="3.7109375" customWidth="1"/>
    <col min="7730" max="7730" width="9" customWidth="1"/>
    <col min="7731" max="7731" width="1.42578125" customWidth="1"/>
    <col min="7732" max="7732" width="4.85546875" bestFit="1" customWidth="1"/>
    <col min="7733" max="7734" width="3.7109375" customWidth="1"/>
    <col min="7735" max="7735" width="8.42578125" customWidth="1"/>
    <col min="7736" max="7736" width="1.42578125" customWidth="1"/>
    <col min="7737" max="7737" width="4.85546875" bestFit="1" customWidth="1"/>
    <col min="7738" max="7739" width="3.7109375" customWidth="1"/>
    <col min="7740" max="7740" width="7.7109375" customWidth="1"/>
    <col min="7741" max="7741" width="1.5703125" customWidth="1"/>
    <col min="7742" max="7742" width="4.85546875" bestFit="1" customWidth="1"/>
    <col min="7743" max="7744" width="3.7109375" customWidth="1"/>
    <col min="7745" max="7745" width="7.5703125" customWidth="1"/>
    <col min="7746" max="7746" width="1.5703125" customWidth="1"/>
    <col min="7747" max="7747" width="4.85546875" bestFit="1" customWidth="1"/>
    <col min="7748" max="7748" width="3.7109375" customWidth="1"/>
    <col min="7749" max="7749" width="4.85546875" bestFit="1" customWidth="1"/>
    <col min="7750" max="7750" width="8" customWidth="1"/>
    <col min="7751" max="7751" width="1.5703125" customWidth="1"/>
    <col min="7752" max="7752" width="4.85546875" bestFit="1" customWidth="1"/>
    <col min="7753" max="7753" width="3.7109375" customWidth="1"/>
    <col min="7754" max="7754" width="4.85546875" bestFit="1" customWidth="1"/>
    <col min="7755" max="7755" width="8" bestFit="1" customWidth="1"/>
    <col min="7756" max="7756" width="1.5703125" customWidth="1"/>
    <col min="7757" max="7757" width="4.85546875" bestFit="1" customWidth="1"/>
    <col min="7758" max="7758" width="3.7109375" customWidth="1"/>
    <col min="7759" max="7759" width="4.85546875" bestFit="1" customWidth="1"/>
    <col min="7760" max="7760" width="7.5703125" customWidth="1"/>
    <col min="7761" max="7761" width="1.5703125" customWidth="1"/>
    <col min="7762" max="7762" width="4.85546875" bestFit="1" customWidth="1"/>
    <col min="7763" max="7763" width="3.7109375" customWidth="1"/>
    <col min="7764" max="7764" width="4.85546875" bestFit="1" customWidth="1"/>
    <col min="7765" max="7765" width="8" bestFit="1" customWidth="1"/>
    <col min="7766" max="7766" width="1.5703125" customWidth="1"/>
    <col min="7767" max="7767" width="4.85546875" bestFit="1" customWidth="1"/>
    <col min="7768" max="7768" width="3.7109375" customWidth="1"/>
    <col min="7769" max="7769" width="4.85546875" bestFit="1" customWidth="1"/>
    <col min="7770" max="7770" width="8.7109375" customWidth="1"/>
    <col min="7771" max="7771" width="1.5703125" customWidth="1"/>
    <col min="7772" max="7772" width="4.7109375" customWidth="1"/>
    <col min="7773" max="7776" width="8.7109375" customWidth="1"/>
    <col min="7937" max="7937" width="4.28515625" customWidth="1"/>
    <col min="7938" max="7938" width="21.7109375" customWidth="1"/>
    <col min="7939" max="7939" width="22.7109375" customWidth="1"/>
    <col min="7940" max="7940" width="4.7109375" customWidth="1"/>
    <col min="7941" max="7941" width="4.42578125" customWidth="1"/>
    <col min="7942" max="7942" width="6.28515625" customWidth="1"/>
    <col min="7943" max="7944" width="4.85546875" bestFit="1" customWidth="1"/>
    <col min="7945" max="7945" width="6.7109375" customWidth="1"/>
    <col min="7946" max="7946" width="8.85546875" customWidth="1"/>
    <col min="7947" max="7947" width="1.42578125" customWidth="1"/>
    <col min="7948" max="7951" width="4.85546875" customWidth="1"/>
    <col min="7952" max="7952" width="1.85546875" customWidth="1"/>
    <col min="7953" max="7956" width="4.85546875" customWidth="1"/>
    <col min="7957" max="7957" width="2.140625" customWidth="1"/>
    <col min="7958" max="7961" width="4.85546875" customWidth="1"/>
    <col min="7962" max="7962" width="2.140625" customWidth="1"/>
    <col min="7963" max="7963" width="4.85546875" bestFit="1" customWidth="1"/>
    <col min="7964" max="7964" width="5.140625" customWidth="1"/>
    <col min="7965" max="7965" width="6.28515625" customWidth="1"/>
    <col min="7966" max="7966" width="8" bestFit="1" customWidth="1"/>
    <col min="7967" max="7967" width="1.5703125" customWidth="1"/>
    <col min="7968" max="7971" width="5" customWidth="1"/>
    <col min="7972" max="7972" width="3" customWidth="1"/>
    <col min="7973" max="7982" width="5" customWidth="1"/>
    <col min="7983" max="7983" width="4.85546875" bestFit="1" customWidth="1"/>
    <col min="7984" max="7985" width="3.7109375" customWidth="1"/>
    <col min="7986" max="7986" width="9" customWidth="1"/>
    <col min="7987" max="7987" width="1.42578125" customWidth="1"/>
    <col min="7988" max="7988" width="4.85546875" bestFit="1" customWidth="1"/>
    <col min="7989" max="7990" width="3.7109375" customWidth="1"/>
    <col min="7991" max="7991" width="8.42578125" customWidth="1"/>
    <col min="7992" max="7992" width="1.42578125" customWidth="1"/>
    <col min="7993" max="7993" width="4.85546875" bestFit="1" customWidth="1"/>
    <col min="7994" max="7995" width="3.7109375" customWidth="1"/>
    <col min="7996" max="7996" width="7.7109375" customWidth="1"/>
    <col min="7997" max="7997" width="1.5703125" customWidth="1"/>
    <col min="7998" max="7998" width="4.85546875" bestFit="1" customWidth="1"/>
    <col min="7999" max="8000" width="3.7109375" customWidth="1"/>
    <col min="8001" max="8001" width="7.5703125" customWidth="1"/>
    <col min="8002" max="8002" width="1.5703125" customWidth="1"/>
    <col min="8003" max="8003" width="4.85546875" bestFit="1" customWidth="1"/>
    <col min="8004" max="8004" width="3.7109375" customWidth="1"/>
    <col min="8005" max="8005" width="4.85546875" bestFit="1" customWidth="1"/>
    <col min="8006" max="8006" width="8" customWidth="1"/>
    <col min="8007" max="8007" width="1.5703125" customWidth="1"/>
    <col min="8008" max="8008" width="4.85546875" bestFit="1" customWidth="1"/>
    <col min="8009" max="8009" width="3.7109375" customWidth="1"/>
    <col min="8010" max="8010" width="4.85546875" bestFit="1" customWidth="1"/>
    <col min="8011" max="8011" width="8" bestFit="1" customWidth="1"/>
    <col min="8012" max="8012" width="1.5703125" customWidth="1"/>
    <col min="8013" max="8013" width="4.85546875" bestFit="1" customWidth="1"/>
    <col min="8014" max="8014" width="3.7109375" customWidth="1"/>
    <col min="8015" max="8015" width="4.85546875" bestFit="1" customWidth="1"/>
    <col min="8016" max="8016" width="7.5703125" customWidth="1"/>
    <col min="8017" max="8017" width="1.5703125" customWidth="1"/>
    <col min="8018" max="8018" width="4.85546875" bestFit="1" customWidth="1"/>
    <col min="8019" max="8019" width="3.7109375" customWidth="1"/>
    <col min="8020" max="8020" width="4.85546875" bestFit="1" customWidth="1"/>
    <col min="8021" max="8021" width="8" bestFit="1" customWidth="1"/>
    <col min="8022" max="8022" width="1.5703125" customWidth="1"/>
    <col min="8023" max="8023" width="4.85546875" bestFit="1" customWidth="1"/>
    <col min="8024" max="8024" width="3.7109375" customWidth="1"/>
    <col min="8025" max="8025" width="4.85546875" bestFit="1" customWidth="1"/>
    <col min="8026" max="8026" width="8.7109375" customWidth="1"/>
    <col min="8027" max="8027" width="1.5703125" customWidth="1"/>
    <col min="8028" max="8028" width="4.7109375" customWidth="1"/>
    <col min="8029" max="8032" width="8.7109375" customWidth="1"/>
    <col min="8193" max="8193" width="4.28515625" customWidth="1"/>
    <col min="8194" max="8194" width="21.7109375" customWidth="1"/>
    <col min="8195" max="8195" width="22.7109375" customWidth="1"/>
    <col min="8196" max="8196" width="4.7109375" customWidth="1"/>
    <col min="8197" max="8197" width="4.42578125" customWidth="1"/>
    <col min="8198" max="8198" width="6.28515625" customWidth="1"/>
    <col min="8199" max="8200" width="4.85546875" bestFit="1" customWidth="1"/>
    <col min="8201" max="8201" width="6.7109375" customWidth="1"/>
    <col min="8202" max="8202" width="8.85546875" customWidth="1"/>
    <col min="8203" max="8203" width="1.42578125" customWidth="1"/>
    <col min="8204" max="8207" width="4.85546875" customWidth="1"/>
    <col min="8208" max="8208" width="1.85546875" customWidth="1"/>
    <col min="8209" max="8212" width="4.85546875" customWidth="1"/>
    <col min="8213" max="8213" width="2.140625" customWidth="1"/>
    <col min="8214" max="8217" width="4.85546875" customWidth="1"/>
    <col min="8218" max="8218" width="2.140625" customWidth="1"/>
    <col min="8219" max="8219" width="4.85546875" bestFit="1" customWidth="1"/>
    <col min="8220" max="8220" width="5.140625" customWidth="1"/>
    <col min="8221" max="8221" width="6.28515625" customWidth="1"/>
    <col min="8222" max="8222" width="8" bestFit="1" customWidth="1"/>
    <col min="8223" max="8223" width="1.5703125" customWidth="1"/>
    <col min="8224" max="8227" width="5" customWidth="1"/>
    <col min="8228" max="8228" width="3" customWidth="1"/>
    <col min="8229" max="8238" width="5" customWidth="1"/>
    <col min="8239" max="8239" width="4.85546875" bestFit="1" customWidth="1"/>
    <col min="8240" max="8241" width="3.7109375" customWidth="1"/>
    <col min="8242" max="8242" width="9" customWidth="1"/>
    <col min="8243" max="8243" width="1.42578125" customWidth="1"/>
    <col min="8244" max="8244" width="4.85546875" bestFit="1" customWidth="1"/>
    <col min="8245" max="8246" width="3.7109375" customWidth="1"/>
    <col min="8247" max="8247" width="8.42578125" customWidth="1"/>
    <col min="8248" max="8248" width="1.42578125" customWidth="1"/>
    <col min="8249" max="8249" width="4.85546875" bestFit="1" customWidth="1"/>
    <col min="8250" max="8251" width="3.7109375" customWidth="1"/>
    <col min="8252" max="8252" width="7.7109375" customWidth="1"/>
    <col min="8253" max="8253" width="1.5703125" customWidth="1"/>
    <col min="8254" max="8254" width="4.85546875" bestFit="1" customWidth="1"/>
    <col min="8255" max="8256" width="3.7109375" customWidth="1"/>
    <col min="8257" max="8257" width="7.5703125" customWidth="1"/>
    <col min="8258" max="8258" width="1.5703125" customWidth="1"/>
    <col min="8259" max="8259" width="4.85546875" bestFit="1" customWidth="1"/>
    <col min="8260" max="8260" width="3.7109375" customWidth="1"/>
    <col min="8261" max="8261" width="4.85546875" bestFit="1" customWidth="1"/>
    <col min="8262" max="8262" width="8" customWidth="1"/>
    <col min="8263" max="8263" width="1.5703125" customWidth="1"/>
    <col min="8264" max="8264" width="4.85546875" bestFit="1" customWidth="1"/>
    <col min="8265" max="8265" width="3.7109375" customWidth="1"/>
    <col min="8266" max="8266" width="4.85546875" bestFit="1" customWidth="1"/>
    <col min="8267" max="8267" width="8" bestFit="1" customWidth="1"/>
    <col min="8268" max="8268" width="1.5703125" customWidth="1"/>
    <col min="8269" max="8269" width="4.85546875" bestFit="1" customWidth="1"/>
    <col min="8270" max="8270" width="3.7109375" customWidth="1"/>
    <col min="8271" max="8271" width="4.85546875" bestFit="1" customWidth="1"/>
    <col min="8272" max="8272" width="7.5703125" customWidth="1"/>
    <col min="8273" max="8273" width="1.5703125" customWidth="1"/>
    <col min="8274" max="8274" width="4.85546875" bestFit="1" customWidth="1"/>
    <col min="8275" max="8275" width="3.7109375" customWidth="1"/>
    <col min="8276" max="8276" width="4.85546875" bestFit="1" customWidth="1"/>
    <col min="8277" max="8277" width="8" bestFit="1" customWidth="1"/>
    <col min="8278" max="8278" width="1.5703125" customWidth="1"/>
    <col min="8279" max="8279" width="4.85546875" bestFit="1" customWidth="1"/>
    <col min="8280" max="8280" width="3.7109375" customWidth="1"/>
    <col min="8281" max="8281" width="4.85546875" bestFit="1" customWidth="1"/>
    <col min="8282" max="8282" width="8.7109375" customWidth="1"/>
    <col min="8283" max="8283" width="1.5703125" customWidth="1"/>
    <col min="8284" max="8284" width="4.7109375" customWidth="1"/>
    <col min="8285" max="8288" width="8.7109375" customWidth="1"/>
    <col min="8449" max="8449" width="4.28515625" customWidth="1"/>
    <col min="8450" max="8450" width="21.7109375" customWidth="1"/>
    <col min="8451" max="8451" width="22.7109375" customWidth="1"/>
    <col min="8452" max="8452" width="4.7109375" customWidth="1"/>
    <col min="8453" max="8453" width="4.42578125" customWidth="1"/>
    <col min="8454" max="8454" width="6.28515625" customWidth="1"/>
    <col min="8455" max="8456" width="4.85546875" bestFit="1" customWidth="1"/>
    <col min="8457" max="8457" width="6.7109375" customWidth="1"/>
    <col min="8458" max="8458" width="8.85546875" customWidth="1"/>
    <col min="8459" max="8459" width="1.42578125" customWidth="1"/>
    <col min="8460" max="8463" width="4.85546875" customWidth="1"/>
    <col min="8464" max="8464" width="1.85546875" customWidth="1"/>
    <col min="8465" max="8468" width="4.85546875" customWidth="1"/>
    <col min="8469" max="8469" width="2.140625" customWidth="1"/>
    <col min="8470" max="8473" width="4.85546875" customWidth="1"/>
    <col min="8474" max="8474" width="2.140625" customWidth="1"/>
    <col min="8475" max="8475" width="4.85546875" bestFit="1" customWidth="1"/>
    <col min="8476" max="8476" width="5.140625" customWidth="1"/>
    <col min="8477" max="8477" width="6.28515625" customWidth="1"/>
    <col min="8478" max="8478" width="8" bestFit="1" customWidth="1"/>
    <col min="8479" max="8479" width="1.5703125" customWidth="1"/>
    <col min="8480" max="8483" width="5" customWidth="1"/>
    <col min="8484" max="8484" width="3" customWidth="1"/>
    <col min="8485" max="8494" width="5" customWidth="1"/>
    <col min="8495" max="8495" width="4.85546875" bestFit="1" customWidth="1"/>
    <col min="8496" max="8497" width="3.7109375" customWidth="1"/>
    <col min="8498" max="8498" width="9" customWidth="1"/>
    <col min="8499" max="8499" width="1.42578125" customWidth="1"/>
    <col min="8500" max="8500" width="4.85546875" bestFit="1" customWidth="1"/>
    <col min="8501" max="8502" width="3.7109375" customWidth="1"/>
    <col min="8503" max="8503" width="8.42578125" customWidth="1"/>
    <col min="8504" max="8504" width="1.42578125" customWidth="1"/>
    <col min="8505" max="8505" width="4.85546875" bestFit="1" customWidth="1"/>
    <col min="8506" max="8507" width="3.7109375" customWidth="1"/>
    <col min="8508" max="8508" width="7.7109375" customWidth="1"/>
    <col min="8509" max="8509" width="1.5703125" customWidth="1"/>
    <col min="8510" max="8510" width="4.85546875" bestFit="1" customWidth="1"/>
    <col min="8511" max="8512" width="3.7109375" customWidth="1"/>
    <col min="8513" max="8513" width="7.5703125" customWidth="1"/>
    <col min="8514" max="8514" width="1.5703125" customWidth="1"/>
    <col min="8515" max="8515" width="4.85546875" bestFit="1" customWidth="1"/>
    <col min="8516" max="8516" width="3.7109375" customWidth="1"/>
    <col min="8517" max="8517" width="4.85546875" bestFit="1" customWidth="1"/>
    <col min="8518" max="8518" width="8" customWidth="1"/>
    <col min="8519" max="8519" width="1.5703125" customWidth="1"/>
    <col min="8520" max="8520" width="4.85546875" bestFit="1" customWidth="1"/>
    <col min="8521" max="8521" width="3.7109375" customWidth="1"/>
    <col min="8522" max="8522" width="4.85546875" bestFit="1" customWidth="1"/>
    <col min="8523" max="8523" width="8" bestFit="1" customWidth="1"/>
    <col min="8524" max="8524" width="1.5703125" customWidth="1"/>
    <col min="8525" max="8525" width="4.85546875" bestFit="1" customWidth="1"/>
    <col min="8526" max="8526" width="3.7109375" customWidth="1"/>
    <col min="8527" max="8527" width="4.85546875" bestFit="1" customWidth="1"/>
    <col min="8528" max="8528" width="7.5703125" customWidth="1"/>
    <col min="8529" max="8529" width="1.5703125" customWidth="1"/>
    <col min="8530" max="8530" width="4.85546875" bestFit="1" customWidth="1"/>
    <col min="8531" max="8531" width="3.7109375" customWidth="1"/>
    <col min="8532" max="8532" width="4.85546875" bestFit="1" customWidth="1"/>
    <col min="8533" max="8533" width="8" bestFit="1" customWidth="1"/>
    <col min="8534" max="8534" width="1.5703125" customWidth="1"/>
    <col min="8535" max="8535" width="4.85546875" bestFit="1" customWidth="1"/>
    <col min="8536" max="8536" width="3.7109375" customWidth="1"/>
    <col min="8537" max="8537" width="4.85546875" bestFit="1" customWidth="1"/>
    <col min="8538" max="8538" width="8.7109375" customWidth="1"/>
    <col min="8539" max="8539" width="1.5703125" customWidth="1"/>
    <col min="8540" max="8540" width="4.7109375" customWidth="1"/>
    <col min="8541" max="8544" width="8.7109375" customWidth="1"/>
    <col min="8705" max="8705" width="4.28515625" customWidth="1"/>
    <col min="8706" max="8706" width="21.7109375" customWidth="1"/>
    <col min="8707" max="8707" width="22.7109375" customWidth="1"/>
    <col min="8708" max="8708" width="4.7109375" customWidth="1"/>
    <col min="8709" max="8709" width="4.42578125" customWidth="1"/>
    <col min="8710" max="8710" width="6.28515625" customWidth="1"/>
    <col min="8711" max="8712" width="4.85546875" bestFit="1" customWidth="1"/>
    <col min="8713" max="8713" width="6.7109375" customWidth="1"/>
    <col min="8714" max="8714" width="8.85546875" customWidth="1"/>
    <col min="8715" max="8715" width="1.42578125" customWidth="1"/>
    <col min="8716" max="8719" width="4.85546875" customWidth="1"/>
    <col min="8720" max="8720" width="1.85546875" customWidth="1"/>
    <col min="8721" max="8724" width="4.85546875" customWidth="1"/>
    <col min="8725" max="8725" width="2.140625" customWidth="1"/>
    <col min="8726" max="8729" width="4.85546875" customWidth="1"/>
    <col min="8730" max="8730" width="2.140625" customWidth="1"/>
    <col min="8731" max="8731" width="4.85546875" bestFit="1" customWidth="1"/>
    <col min="8732" max="8732" width="5.140625" customWidth="1"/>
    <col min="8733" max="8733" width="6.28515625" customWidth="1"/>
    <col min="8734" max="8734" width="8" bestFit="1" customWidth="1"/>
    <col min="8735" max="8735" width="1.5703125" customWidth="1"/>
    <col min="8736" max="8739" width="5" customWidth="1"/>
    <col min="8740" max="8740" width="3" customWidth="1"/>
    <col min="8741" max="8750" width="5" customWidth="1"/>
    <col min="8751" max="8751" width="4.85546875" bestFit="1" customWidth="1"/>
    <col min="8752" max="8753" width="3.7109375" customWidth="1"/>
    <col min="8754" max="8754" width="9" customWidth="1"/>
    <col min="8755" max="8755" width="1.42578125" customWidth="1"/>
    <col min="8756" max="8756" width="4.85546875" bestFit="1" customWidth="1"/>
    <col min="8757" max="8758" width="3.7109375" customWidth="1"/>
    <col min="8759" max="8759" width="8.42578125" customWidth="1"/>
    <col min="8760" max="8760" width="1.42578125" customWidth="1"/>
    <col min="8761" max="8761" width="4.85546875" bestFit="1" customWidth="1"/>
    <col min="8762" max="8763" width="3.7109375" customWidth="1"/>
    <col min="8764" max="8764" width="7.7109375" customWidth="1"/>
    <col min="8765" max="8765" width="1.5703125" customWidth="1"/>
    <col min="8766" max="8766" width="4.85546875" bestFit="1" customWidth="1"/>
    <col min="8767" max="8768" width="3.7109375" customWidth="1"/>
    <col min="8769" max="8769" width="7.5703125" customWidth="1"/>
    <col min="8770" max="8770" width="1.5703125" customWidth="1"/>
    <col min="8771" max="8771" width="4.85546875" bestFit="1" customWidth="1"/>
    <col min="8772" max="8772" width="3.7109375" customWidth="1"/>
    <col min="8773" max="8773" width="4.85546875" bestFit="1" customWidth="1"/>
    <col min="8774" max="8774" width="8" customWidth="1"/>
    <col min="8775" max="8775" width="1.5703125" customWidth="1"/>
    <col min="8776" max="8776" width="4.85546875" bestFit="1" customWidth="1"/>
    <col min="8777" max="8777" width="3.7109375" customWidth="1"/>
    <col min="8778" max="8778" width="4.85546875" bestFit="1" customWidth="1"/>
    <col min="8779" max="8779" width="8" bestFit="1" customWidth="1"/>
    <col min="8780" max="8780" width="1.5703125" customWidth="1"/>
    <col min="8781" max="8781" width="4.85546875" bestFit="1" customWidth="1"/>
    <col min="8782" max="8782" width="3.7109375" customWidth="1"/>
    <col min="8783" max="8783" width="4.85546875" bestFit="1" customWidth="1"/>
    <col min="8784" max="8784" width="7.5703125" customWidth="1"/>
    <col min="8785" max="8785" width="1.5703125" customWidth="1"/>
    <col min="8786" max="8786" width="4.85546875" bestFit="1" customWidth="1"/>
    <col min="8787" max="8787" width="3.7109375" customWidth="1"/>
    <col min="8788" max="8788" width="4.85546875" bestFit="1" customWidth="1"/>
    <col min="8789" max="8789" width="8" bestFit="1" customWidth="1"/>
    <col min="8790" max="8790" width="1.5703125" customWidth="1"/>
    <col min="8791" max="8791" width="4.85546875" bestFit="1" customWidth="1"/>
    <col min="8792" max="8792" width="3.7109375" customWidth="1"/>
    <col min="8793" max="8793" width="4.85546875" bestFit="1" customWidth="1"/>
    <col min="8794" max="8794" width="8.7109375" customWidth="1"/>
    <col min="8795" max="8795" width="1.5703125" customWidth="1"/>
    <col min="8796" max="8796" width="4.7109375" customWidth="1"/>
    <col min="8797" max="8800" width="8.7109375" customWidth="1"/>
    <col min="8961" max="8961" width="4.28515625" customWidth="1"/>
    <col min="8962" max="8962" width="21.7109375" customWidth="1"/>
    <col min="8963" max="8963" width="22.7109375" customWidth="1"/>
    <col min="8964" max="8964" width="4.7109375" customWidth="1"/>
    <col min="8965" max="8965" width="4.42578125" customWidth="1"/>
    <col min="8966" max="8966" width="6.28515625" customWidth="1"/>
    <col min="8967" max="8968" width="4.85546875" bestFit="1" customWidth="1"/>
    <col min="8969" max="8969" width="6.7109375" customWidth="1"/>
    <col min="8970" max="8970" width="8.85546875" customWidth="1"/>
    <col min="8971" max="8971" width="1.42578125" customWidth="1"/>
    <col min="8972" max="8975" width="4.85546875" customWidth="1"/>
    <col min="8976" max="8976" width="1.85546875" customWidth="1"/>
    <col min="8977" max="8980" width="4.85546875" customWidth="1"/>
    <col min="8981" max="8981" width="2.140625" customWidth="1"/>
    <col min="8982" max="8985" width="4.85546875" customWidth="1"/>
    <col min="8986" max="8986" width="2.140625" customWidth="1"/>
    <col min="8987" max="8987" width="4.85546875" bestFit="1" customWidth="1"/>
    <col min="8988" max="8988" width="5.140625" customWidth="1"/>
    <col min="8989" max="8989" width="6.28515625" customWidth="1"/>
    <col min="8990" max="8990" width="8" bestFit="1" customWidth="1"/>
    <col min="8991" max="8991" width="1.5703125" customWidth="1"/>
    <col min="8992" max="8995" width="5" customWidth="1"/>
    <col min="8996" max="8996" width="3" customWidth="1"/>
    <col min="8997" max="9006" width="5" customWidth="1"/>
    <col min="9007" max="9007" width="4.85546875" bestFit="1" customWidth="1"/>
    <col min="9008" max="9009" width="3.7109375" customWidth="1"/>
    <col min="9010" max="9010" width="9" customWidth="1"/>
    <col min="9011" max="9011" width="1.42578125" customWidth="1"/>
    <col min="9012" max="9012" width="4.85546875" bestFit="1" customWidth="1"/>
    <col min="9013" max="9014" width="3.7109375" customWidth="1"/>
    <col min="9015" max="9015" width="8.42578125" customWidth="1"/>
    <col min="9016" max="9016" width="1.42578125" customWidth="1"/>
    <col min="9017" max="9017" width="4.85546875" bestFit="1" customWidth="1"/>
    <col min="9018" max="9019" width="3.7109375" customWidth="1"/>
    <col min="9020" max="9020" width="7.7109375" customWidth="1"/>
    <col min="9021" max="9021" width="1.5703125" customWidth="1"/>
    <col min="9022" max="9022" width="4.85546875" bestFit="1" customWidth="1"/>
    <col min="9023" max="9024" width="3.7109375" customWidth="1"/>
    <col min="9025" max="9025" width="7.5703125" customWidth="1"/>
    <col min="9026" max="9026" width="1.5703125" customWidth="1"/>
    <col min="9027" max="9027" width="4.85546875" bestFit="1" customWidth="1"/>
    <col min="9028" max="9028" width="3.7109375" customWidth="1"/>
    <col min="9029" max="9029" width="4.85546875" bestFit="1" customWidth="1"/>
    <col min="9030" max="9030" width="8" customWidth="1"/>
    <col min="9031" max="9031" width="1.5703125" customWidth="1"/>
    <col min="9032" max="9032" width="4.85546875" bestFit="1" customWidth="1"/>
    <col min="9033" max="9033" width="3.7109375" customWidth="1"/>
    <col min="9034" max="9034" width="4.85546875" bestFit="1" customWidth="1"/>
    <col min="9035" max="9035" width="8" bestFit="1" customWidth="1"/>
    <col min="9036" max="9036" width="1.5703125" customWidth="1"/>
    <col min="9037" max="9037" width="4.85546875" bestFit="1" customWidth="1"/>
    <col min="9038" max="9038" width="3.7109375" customWidth="1"/>
    <col min="9039" max="9039" width="4.85546875" bestFit="1" customWidth="1"/>
    <col min="9040" max="9040" width="7.5703125" customWidth="1"/>
    <col min="9041" max="9041" width="1.5703125" customWidth="1"/>
    <col min="9042" max="9042" width="4.85546875" bestFit="1" customWidth="1"/>
    <col min="9043" max="9043" width="3.7109375" customWidth="1"/>
    <col min="9044" max="9044" width="4.85546875" bestFit="1" customWidth="1"/>
    <col min="9045" max="9045" width="8" bestFit="1" customWidth="1"/>
    <col min="9046" max="9046" width="1.5703125" customWidth="1"/>
    <col min="9047" max="9047" width="4.85546875" bestFit="1" customWidth="1"/>
    <col min="9048" max="9048" width="3.7109375" customWidth="1"/>
    <col min="9049" max="9049" width="4.85546875" bestFit="1" customWidth="1"/>
    <col min="9050" max="9050" width="8.7109375" customWidth="1"/>
    <col min="9051" max="9051" width="1.5703125" customWidth="1"/>
    <col min="9052" max="9052" width="4.7109375" customWidth="1"/>
    <col min="9053" max="9056" width="8.7109375" customWidth="1"/>
    <col min="9217" max="9217" width="4.28515625" customWidth="1"/>
    <col min="9218" max="9218" width="21.7109375" customWidth="1"/>
    <col min="9219" max="9219" width="22.7109375" customWidth="1"/>
    <col min="9220" max="9220" width="4.7109375" customWidth="1"/>
    <col min="9221" max="9221" width="4.42578125" customWidth="1"/>
    <col min="9222" max="9222" width="6.28515625" customWidth="1"/>
    <col min="9223" max="9224" width="4.85546875" bestFit="1" customWidth="1"/>
    <col min="9225" max="9225" width="6.7109375" customWidth="1"/>
    <col min="9226" max="9226" width="8.85546875" customWidth="1"/>
    <col min="9227" max="9227" width="1.42578125" customWidth="1"/>
    <col min="9228" max="9231" width="4.85546875" customWidth="1"/>
    <col min="9232" max="9232" width="1.85546875" customWidth="1"/>
    <col min="9233" max="9236" width="4.85546875" customWidth="1"/>
    <col min="9237" max="9237" width="2.140625" customWidth="1"/>
    <col min="9238" max="9241" width="4.85546875" customWidth="1"/>
    <col min="9242" max="9242" width="2.140625" customWidth="1"/>
    <col min="9243" max="9243" width="4.85546875" bestFit="1" customWidth="1"/>
    <col min="9244" max="9244" width="5.140625" customWidth="1"/>
    <col min="9245" max="9245" width="6.28515625" customWidth="1"/>
    <col min="9246" max="9246" width="8" bestFit="1" customWidth="1"/>
    <col min="9247" max="9247" width="1.5703125" customWidth="1"/>
    <col min="9248" max="9251" width="5" customWidth="1"/>
    <col min="9252" max="9252" width="3" customWidth="1"/>
    <col min="9253" max="9262" width="5" customWidth="1"/>
    <col min="9263" max="9263" width="4.85546875" bestFit="1" customWidth="1"/>
    <col min="9264" max="9265" width="3.7109375" customWidth="1"/>
    <col min="9266" max="9266" width="9" customWidth="1"/>
    <col min="9267" max="9267" width="1.42578125" customWidth="1"/>
    <col min="9268" max="9268" width="4.85546875" bestFit="1" customWidth="1"/>
    <col min="9269" max="9270" width="3.7109375" customWidth="1"/>
    <col min="9271" max="9271" width="8.42578125" customWidth="1"/>
    <col min="9272" max="9272" width="1.42578125" customWidth="1"/>
    <col min="9273" max="9273" width="4.85546875" bestFit="1" customWidth="1"/>
    <col min="9274" max="9275" width="3.7109375" customWidth="1"/>
    <col min="9276" max="9276" width="7.7109375" customWidth="1"/>
    <col min="9277" max="9277" width="1.5703125" customWidth="1"/>
    <col min="9278" max="9278" width="4.85546875" bestFit="1" customWidth="1"/>
    <col min="9279" max="9280" width="3.7109375" customWidth="1"/>
    <col min="9281" max="9281" width="7.5703125" customWidth="1"/>
    <col min="9282" max="9282" width="1.5703125" customWidth="1"/>
    <col min="9283" max="9283" width="4.85546875" bestFit="1" customWidth="1"/>
    <col min="9284" max="9284" width="3.7109375" customWidth="1"/>
    <col min="9285" max="9285" width="4.85546875" bestFit="1" customWidth="1"/>
    <col min="9286" max="9286" width="8" customWidth="1"/>
    <col min="9287" max="9287" width="1.5703125" customWidth="1"/>
    <col min="9288" max="9288" width="4.85546875" bestFit="1" customWidth="1"/>
    <col min="9289" max="9289" width="3.7109375" customWidth="1"/>
    <col min="9290" max="9290" width="4.85546875" bestFit="1" customWidth="1"/>
    <col min="9291" max="9291" width="8" bestFit="1" customWidth="1"/>
    <col min="9292" max="9292" width="1.5703125" customWidth="1"/>
    <col min="9293" max="9293" width="4.85546875" bestFit="1" customWidth="1"/>
    <col min="9294" max="9294" width="3.7109375" customWidth="1"/>
    <col min="9295" max="9295" width="4.85546875" bestFit="1" customWidth="1"/>
    <col min="9296" max="9296" width="7.5703125" customWidth="1"/>
    <col min="9297" max="9297" width="1.5703125" customWidth="1"/>
    <col min="9298" max="9298" width="4.85546875" bestFit="1" customWidth="1"/>
    <col min="9299" max="9299" width="3.7109375" customWidth="1"/>
    <col min="9300" max="9300" width="4.85546875" bestFit="1" customWidth="1"/>
    <col min="9301" max="9301" width="8" bestFit="1" customWidth="1"/>
    <col min="9302" max="9302" width="1.5703125" customWidth="1"/>
    <col min="9303" max="9303" width="4.85546875" bestFit="1" customWidth="1"/>
    <col min="9304" max="9304" width="3.7109375" customWidth="1"/>
    <col min="9305" max="9305" width="4.85546875" bestFit="1" customWidth="1"/>
    <col min="9306" max="9306" width="8.7109375" customWidth="1"/>
    <col min="9307" max="9307" width="1.5703125" customWidth="1"/>
    <col min="9308" max="9308" width="4.7109375" customWidth="1"/>
    <col min="9309" max="9312" width="8.7109375" customWidth="1"/>
    <col min="9473" max="9473" width="4.28515625" customWidth="1"/>
    <col min="9474" max="9474" width="21.7109375" customWidth="1"/>
    <col min="9475" max="9475" width="22.7109375" customWidth="1"/>
    <col min="9476" max="9476" width="4.7109375" customWidth="1"/>
    <col min="9477" max="9477" width="4.42578125" customWidth="1"/>
    <col min="9478" max="9478" width="6.28515625" customWidth="1"/>
    <col min="9479" max="9480" width="4.85546875" bestFit="1" customWidth="1"/>
    <col min="9481" max="9481" width="6.7109375" customWidth="1"/>
    <col min="9482" max="9482" width="8.85546875" customWidth="1"/>
    <col min="9483" max="9483" width="1.42578125" customWidth="1"/>
    <col min="9484" max="9487" width="4.85546875" customWidth="1"/>
    <col min="9488" max="9488" width="1.85546875" customWidth="1"/>
    <col min="9489" max="9492" width="4.85546875" customWidth="1"/>
    <col min="9493" max="9493" width="2.140625" customWidth="1"/>
    <col min="9494" max="9497" width="4.85546875" customWidth="1"/>
    <col min="9498" max="9498" width="2.140625" customWidth="1"/>
    <col min="9499" max="9499" width="4.85546875" bestFit="1" customWidth="1"/>
    <col min="9500" max="9500" width="5.140625" customWidth="1"/>
    <col min="9501" max="9501" width="6.28515625" customWidth="1"/>
    <col min="9502" max="9502" width="8" bestFit="1" customWidth="1"/>
    <col min="9503" max="9503" width="1.5703125" customWidth="1"/>
    <col min="9504" max="9507" width="5" customWidth="1"/>
    <col min="9508" max="9508" width="3" customWidth="1"/>
    <col min="9509" max="9518" width="5" customWidth="1"/>
    <col min="9519" max="9519" width="4.85546875" bestFit="1" customWidth="1"/>
    <col min="9520" max="9521" width="3.7109375" customWidth="1"/>
    <col min="9522" max="9522" width="9" customWidth="1"/>
    <col min="9523" max="9523" width="1.42578125" customWidth="1"/>
    <col min="9524" max="9524" width="4.85546875" bestFit="1" customWidth="1"/>
    <col min="9525" max="9526" width="3.7109375" customWidth="1"/>
    <col min="9527" max="9527" width="8.42578125" customWidth="1"/>
    <col min="9528" max="9528" width="1.42578125" customWidth="1"/>
    <col min="9529" max="9529" width="4.85546875" bestFit="1" customWidth="1"/>
    <col min="9530" max="9531" width="3.7109375" customWidth="1"/>
    <col min="9532" max="9532" width="7.7109375" customWidth="1"/>
    <col min="9533" max="9533" width="1.5703125" customWidth="1"/>
    <col min="9534" max="9534" width="4.85546875" bestFit="1" customWidth="1"/>
    <col min="9535" max="9536" width="3.7109375" customWidth="1"/>
    <col min="9537" max="9537" width="7.5703125" customWidth="1"/>
    <col min="9538" max="9538" width="1.5703125" customWidth="1"/>
    <col min="9539" max="9539" width="4.85546875" bestFit="1" customWidth="1"/>
    <col min="9540" max="9540" width="3.7109375" customWidth="1"/>
    <col min="9541" max="9541" width="4.85546875" bestFit="1" customWidth="1"/>
    <col min="9542" max="9542" width="8" customWidth="1"/>
    <col min="9543" max="9543" width="1.5703125" customWidth="1"/>
    <col min="9544" max="9544" width="4.85546875" bestFit="1" customWidth="1"/>
    <col min="9545" max="9545" width="3.7109375" customWidth="1"/>
    <col min="9546" max="9546" width="4.85546875" bestFit="1" customWidth="1"/>
    <col min="9547" max="9547" width="8" bestFit="1" customWidth="1"/>
    <col min="9548" max="9548" width="1.5703125" customWidth="1"/>
    <col min="9549" max="9549" width="4.85546875" bestFit="1" customWidth="1"/>
    <col min="9550" max="9550" width="3.7109375" customWidth="1"/>
    <col min="9551" max="9551" width="4.85546875" bestFit="1" customWidth="1"/>
    <col min="9552" max="9552" width="7.5703125" customWidth="1"/>
    <col min="9553" max="9553" width="1.5703125" customWidth="1"/>
    <col min="9554" max="9554" width="4.85546875" bestFit="1" customWidth="1"/>
    <col min="9555" max="9555" width="3.7109375" customWidth="1"/>
    <col min="9556" max="9556" width="4.85546875" bestFit="1" customWidth="1"/>
    <col min="9557" max="9557" width="8" bestFit="1" customWidth="1"/>
    <col min="9558" max="9558" width="1.5703125" customWidth="1"/>
    <col min="9559" max="9559" width="4.85546875" bestFit="1" customWidth="1"/>
    <col min="9560" max="9560" width="3.7109375" customWidth="1"/>
    <col min="9561" max="9561" width="4.85546875" bestFit="1" customWidth="1"/>
    <col min="9562" max="9562" width="8.7109375" customWidth="1"/>
    <col min="9563" max="9563" width="1.5703125" customWidth="1"/>
    <col min="9564" max="9564" width="4.7109375" customWidth="1"/>
    <col min="9565" max="9568" width="8.7109375" customWidth="1"/>
    <col min="9729" max="9729" width="4.28515625" customWidth="1"/>
    <col min="9730" max="9730" width="21.7109375" customWidth="1"/>
    <col min="9731" max="9731" width="22.7109375" customWidth="1"/>
    <col min="9732" max="9732" width="4.7109375" customWidth="1"/>
    <col min="9733" max="9733" width="4.42578125" customWidth="1"/>
    <col min="9734" max="9734" width="6.28515625" customWidth="1"/>
    <col min="9735" max="9736" width="4.85546875" bestFit="1" customWidth="1"/>
    <col min="9737" max="9737" width="6.7109375" customWidth="1"/>
    <col min="9738" max="9738" width="8.85546875" customWidth="1"/>
    <col min="9739" max="9739" width="1.42578125" customWidth="1"/>
    <col min="9740" max="9743" width="4.85546875" customWidth="1"/>
    <col min="9744" max="9744" width="1.85546875" customWidth="1"/>
    <col min="9745" max="9748" width="4.85546875" customWidth="1"/>
    <col min="9749" max="9749" width="2.140625" customWidth="1"/>
    <col min="9750" max="9753" width="4.85546875" customWidth="1"/>
    <col min="9754" max="9754" width="2.140625" customWidth="1"/>
    <col min="9755" max="9755" width="4.85546875" bestFit="1" customWidth="1"/>
    <col min="9756" max="9756" width="5.140625" customWidth="1"/>
    <col min="9757" max="9757" width="6.28515625" customWidth="1"/>
    <col min="9758" max="9758" width="8" bestFit="1" customWidth="1"/>
    <col min="9759" max="9759" width="1.5703125" customWidth="1"/>
    <col min="9760" max="9763" width="5" customWidth="1"/>
    <col min="9764" max="9764" width="3" customWidth="1"/>
    <col min="9765" max="9774" width="5" customWidth="1"/>
    <col min="9775" max="9775" width="4.85546875" bestFit="1" customWidth="1"/>
    <col min="9776" max="9777" width="3.7109375" customWidth="1"/>
    <col min="9778" max="9778" width="9" customWidth="1"/>
    <col min="9779" max="9779" width="1.42578125" customWidth="1"/>
    <col min="9780" max="9780" width="4.85546875" bestFit="1" customWidth="1"/>
    <col min="9781" max="9782" width="3.7109375" customWidth="1"/>
    <col min="9783" max="9783" width="8.42578125" customWidth="1"/>
    <col min="9784" max="9784" width="1.42578125" customWidth="1"/>
    <col min="9785" max="9785" width="4.85546875" bestFit="1" customWidth="1"/>
    <col min="9786" max="9787" width="3.7109375" customWidth="1"/>
    <col min="9788" max="9788" width="7.7109375" customWidth="1"/>
    <col min="9789" max="9789" width="1.5703125" customWidth="1"/>
    <col min="9790" max="9790" width="4.85546875" bestFit="1" customWidth="1"/>
    <col min="9791" max="9792" width="3.7109375" customWidth="1"/>
    <col min="9793" max="9793" width="7.5703125" customWidth="1"/>
    <col min="9794" max="9794" width="1.5703125" customWidth="1"/>
    <col min="9795" max="9795" width="4.85546875" bestFit="1" customWidth="1"/>
    <col min="9796" max="9796" width="3.7109375" customWidth="1"/>
    <col min="9797" max="9797" width="4.85546875" bestFit="1" customWidth="1"/>
    <col min="9798" max="9798" width="8" customWidth="1"/>
    <col min="9799" max="9799" width="1.5703125" customWidth="1"/>
    <col min="9800" max="9800" width="4.85546875" bestFit="1" customWidth="1"/>
    <col min="9801" max="9801" width="3.7109375" customWidth="1"/>
    <col min="9802" max="9802" width="4.85546875" bestFit="1" customWidth="1"/>
    <col min="9803" max="9803" width="8" bestFit="1" customWidth="1"/>
    <col min="9804" max="9804" width="1.5703125" customWidth="1"/>
    <col min="9805" max="9805" width="4.85546875" bestFit="1" customWidth="1"/>
    <col min="9806" max="9806" width="3.7109375" customWidth="1"/>
    <col min="9807" max="9807" width="4.85546875" bestFit="1" customWidth="1"/>
    <col min="9808" max="9808" width="7.5703125" customWidth="1"/>
    <col min="9809" max="9809" width="1.5703125" customWidth="1"/>
    <col min="9810" max="9810" width="4.85546875" bestFit="1" customWidth="1"/>
    <col min="9811" max="9811" width="3.7109375" customWidth="1"/>
    <col min="9812" max="9812" width="4.85546875" bestFit="1" customWidth="1"/>
    <col min="9813" max="9813" width="8" bestFit="1" customWidth="1"/>
    <col min="9814" max="9814" width="1.5703125" customWidth="1"/>
    <col min="9815" max="9815" width="4.85546875" bestFit="1" customWidth="1"/>
    <col min="9816" max="9816" width="3.7109375" customWidth="1"/>
    <col min="9817" max="9817" width="4.85546875" bestFit="1" customWidth="1"/>
    <col min="9818" max="9818" width="8.7109375" customWidth="1"/>
    <col min="9819" max="9819" width="1.5703125" customWidth="1"/>
    <col min="9820" max="9820" width="4.7109375" customWidth="1"/>
    <col min="9821" max="9824" width="8.7109375" customWidth="1"/>
    <col min="9985" max="9985" width="4.28515625" customWidth="1"/>
    <col min="9986" max="9986" width="21.7109375" customWidth="1"/>
    <col min="9987" max="9987" width="22.7109375" customWidth="1"/>
    <col min="9988" max="9988" width="4.7109375" customWidth="1"/>
    <col min="9989" max="9989" width="4.42578125" customWidth="1"/>
    <col min="9990" max="9990" width="6.28515625" customWidth="1"/>
    <col min="9991" max="9992" width="4.85546875" bestFit="1" customWidth="1"/>
    <col min="9993" max="9993" width="6.7109375" customWidth="1"/>
    <col min="9994" max="9994" width="8.85546875" customWidth="1"/>
    <col min="9995" max="9995" width="1.42578125" customWidth="1"/>
    <col min="9996" max="9999" width="4.85546875" customWidth="1"/>
    <col min="10000" max="10000" width="1.85546875" customWidth="1"/>
    <col min="10001" max="10004" width="4.85546875" customWidth="1"/>
    <col min="10005" max="10005" width="2.140625" customWidth="1"/>
    <col min="10006" max="10009" width="4.85546875" customWidth="1"/>
    <col min="10010" max="10010" width="2.140625" customWidth="1"/>
    <col min="10011" max="10011" width="4.85546875" bestFit="1" customWidth="1"/>
    <col min="10012" max="10012" width="5.140625" customWidth="1"/>
    <col min="10013" max="10013" width="6.28515625" customWidth="1"/>
    <col min="10014" max="10014" width="8" bestFit="1" customWidth="1"/>
    <col min="10015" max="10015" width="1.5703125" customWidth="1"/>
    <col min="10016" max="10019" width="5" customWidth="1"/>
    <col min="10020" max="10020" width="3" customWidth="1"/>
    <col min="10021" max="10030" width="5" customWidth="1"/>
    <col min="10031" max="10031" width="4.85546875" bestFit="1" customWidth="1"/>
    <col min="10032" max="10033" width="3.7109375" customWidth="1"/>
    <col min="10034" max="10034" width="9" customWidth="1"/>
    <col min="10035" max="10035" width="1.42578125" customWidth="1"/>
    <col min="10036" max="10036" width="4.85546875" bestFit="1" customWidth="1"/>
    <col min="10037" max="10038" width="3.7109375" customWidth="1"/>
    <col min="10039" max="10039" width="8.42578125" customWidth="1"/>
    <col min="10040" max="10040" width="1.42578125" customWidth="1"/>
    <col min="10041" max="10041" width="4.85546875" bestFit="1" customWidth="1"/>
    <col min="10042" max="10043" width="3.7109375" customWidth="1"/>
    <col min="10044" max="10044" width="7.7109375" customWidth="1"/>
    <col min="10045" max="10045" width="1.5703125" customWidth="1"/>
    <col min="10046" max="10046" width="4.85546875" bestFit="1" customWidth="1"/>
    <col min="10047" max="10048" width="3.7109375" customWidth="1"/>
    <col min="10049" max="10049" width="7.5703125" customWidth="1"/>
    <col min="10050" max="10050" width="1.5703125" customWidth="1"/>
    <col min="10051" max="10051" width="4.85546875" bestFit="1" customWidth="1"/>
    <col min="10052" max="10052" width="3.7109375" customWidth="1"/>
    <col min="10053" max="10053" width="4.85546875" bestFit="1" customWidth="1"/>
    <col min="10054" max="10054" width="8" customWidth="1"/>
    <col min="10055" max="10055" width="1.5703125" customWidth="1"/>
    <col min="10056" max="10056" width="4.85546875" bestFit="1" customWidth="1"/>
    <col min="10057" max="10057" width="3.7109375" customWidth="1"/>
    <col min="10058" max="10058" width="4.85546875" bestFit="1" customWidth="1"/>
    <col min="10059" max="10059" width="8" bestFit="1" customWidth="1"/>
    <col min="10060" max="10060" width="1.5703125" customWidth="1"/>
    <col min="10061" max="10061" width="4.85546875" bestFit="1" customWidth="1"/>
    <col min="10062" max="10062" width="3.7109375" customWidth="1"/>
    <col min="10063" max="10063" width="4.85546875" bestFit="1" customWidth="1"/>
    <col min="10064" max="10064" width="7.5703125" customWidth="1"/>
    <col min="10065" max="10065" width="1.5703125" customWidth="1"/>
    <col min="10066" max="10066" width="4.85546875" bestFit="1" customWidth="1"/>
    <col min="10067" max="10067" width="3.7109375" customWidth="1"/>
    <col min="10068" max="10068" width="4.85546875" bestFit="1" customWidth="1"/>
    <col min="10069" max="10069" width="8" bestFit="1" customWidth="1"/>
    <col min="10070" max="10070" width="1.5703125" customWidth="1"/>
    <col min="10071" max="10071" width="4.85546875" bestFit="1" customWidth="1"/>
    <col min="10072" max="10072" width="3.7109375" customWidth="1"/>
    <col min="10073" max="10073" width="4.85546875" bestFit="1" customWidth="1"/>
    <col min="10074" max="10074" width="8.7109375" customWidth="1"/>
    <col min="10075" max="10075" width="1.5703125" customWidth="1"/>
    <col min="10076" max="10076" width="4.7109375" customWidth="1"/>
    <col min="10077" max="10080" width="8.7109375" customWidth="1"/>
    <col min="10241" max="10241" width="4.28515625" customWidth="1"/>
    <col min="10242" max="10242" width="21.7109375" customWidth="1"/>
    <col min="10243" max="10243" width="22.7109375" customWidth="1"/>
    <col min="10244" max="10244" width="4.7109375" customWidth="1"/>
    <col min="10245" max="10245" width="4.42578125" customWidth="1"/>
    <col min="10246" max="10246" width="6.28515625" customWidth="1"/>
    <col min="10247" max="10248" width="4.85546875" bestFit="1" customWidth="1"/>
    <col min="10249" max="10249" width="6.7109375" customWidth="1"/>
    <col min="10250" max="10250" width="8.85546875" customWidth="1"/>
    <col min="10251" max="10251" width="1.42578125" customWidth="1"/>
    <col min="10252" max="10255" width="4.85546875" customWidth="1"/>
    <col min="10256" max="10256" width="1.85546875" customWidth="1"/>
    <col min="10257" max="10260" width="4.85546875" customWidth="1"/>
    <col min="10261" max="10261" width="2.140625" customWidth="1"/>
    <col min="10262" max="10265" width="4.85546875" customWidth="1"/>
    <col min="10266" max="10266" width="2.140625" customWidth="1"/>
    <col min="10267" max="10267" width="4.85546875" bestFit="1" customWidth="1"/>
    <col min="10268" max="10268" width="5.140625" customWidth="1"/>
    <col min="10269" max="10269" width="6.28515625" customWidth="1"/>
    <col min="10270" max="10270" width="8" bestFit="1" customWidth="1"/>
    <col min="10271" max="10271" width="1.5703125" customWidth="1"/>
    <col min="10272" max="10275" width="5" customWidth="1"/>
    <col min="10276" max="10276" width="3" customWidth="1"/>
    <col min="10277" max="10286" width="5" customWidth="1"/>
    <col min="10287" max="10287" width="4.85546875" bestFit="1" customWidth="1"/>
    <col min="10288" max="10289" width="3.7109375" customWidth="1"/>
    <col min="10290" max="10290" width="9" customWidth="1"/>
    <col min="10291" max="10291" width="1.42578125" customWidth="1"/>
    <col min="10292" max="10292" width="4.85546875" bestFit="1" customWidth="1"/>
    <col min="10293" max="10294" width="3.7109375" customWidth="1"/>
    <col min="10295" max="10295" width="8.42578125" customWidth="1"/>
    <col min="10296" max="10296" width="1.42578125" customWidth="1"/>
    <col min="10297" max="10297" width="4.85546875" bestFit="1" customWidth="1"/>
    <col min="10298" max="10299" width="3.7109375" customWidth="1"/>
    <col min="10300" max="10300" width="7.7109375" customWidth="1"/>
    <col min="10301" max="10301" width="1.5703125" customWidth="1"/>
    <col min="10302" max="10302" width="4.85546875" bestFit="1" customWidth="1"/>
    <col min="10303" max="10304" width="3.7109375" customWidth="1"/>
    <col min="10305" max="10305" width="7.5703125" customWidth="1"/>
    <col min="10306" max="10306" width="1.5703125" customWidth="1"/>
    <col min="10307" max="10307" width="4.85546875" bestFit="1" customWidth="1"/>
    <col min="10308" max="10308" width="3.7109375" customWidth="1"/>
    <col min="10309" max="10309" width="4.85546875" bestFit="1" customWidth="1"/>
    <col min="10310" max="10310" width="8" customWidth="1"/>
    <col min="10311" max="10311" width="1.5703125" customWidth="1"/>
    <col min="10312" max="10312" width="4.85546875" bestFit="1" customWidth="1"/>
    <col min="10313" max="10313" width="3.7109375" customWidth="1"/>
    <col min="10314" max="10314" width="4.85546875" bestFit="1" customWidth="1"/>
    <col min="10315" max="10315" width="8" bestFit="1" customWidth="1"/>
    <col min="10316" max="10316" width="1.5703125" customWidth="1"/>
    <col min="10317" max="10317" width="4.85546875" bestFit="1" customWidth="1"/>
    <col min="10318" max="10318" width="3.7109375" customWidth="1"/>
    <col min="10319" max="10319" width="4.85546875" bestFit="1" customWidth="1"/>
    <col min="10320" max="10320" width="7.5703125" customWidth="1"/>
    <col min="10321" max="10321" width="1.5703125" customWidth="1"/>
    <col min="10322" max="10322" width="4.85546875" bestFit="1" customWidth="1"/>
    <col min="10323" max="10323" width="3.7109375" customWidth="1"/>
    <col min="10324" max="10324" width="4.85546875" bestFit="1" customWidth="1"/>
    <col min="10325" max="10325" width="8" bestFit="1" customWidth="1"/>
    <col min="10326" max="10326" width="1.5703125" customWidth="1"/>
    <col min="10327" max="10327" width="4.85546875" bestFit="1" customWidth="1"/>
    <col min="10328" max="10328" width="3.7109375" customWidth="1"/>
    <col min="10329" max="10329" width="4.85546875" bestFit="1" customWidth="1"/>
    <col min="10330" max="10330" width="8.7109375" customWidth="1"/>
    <col min="10331" max="10331" width="1.5703125" customWidth="1"/>
    <col min="10332" max="10332" width="4.7109375" customWidth="1"/>
    <col min="10333" max="10336" width="8.7109375" customWidth="1"/>
    <col min="10497" max="10497" width="4.28515625" customWidth="1"/>
    <col min="10498" max="10498" width="21.7109375" customWidth="1"/>
    <col min="10499" max="10499" width="22.7109375" customWidth="1"/>
    <col min="10500" max="10500" width="4.7109375" customWidth="1"/>
    <col min="10501" max="10501" width="4.42578125" customWidth="1"/>
    <col min="10502" max="10502" width="6.28515625" customWidth="1"/>
    <col min="10503" max="10504" width="4.85546875" bestFit="1" customWidth="1"/>
    <col min="10505" max="10505" width="6.7109375" customWidth="1"/>
    <col min="10506" max="10506" width="8.85546875" customWidth="1"/>
    <col min="10507" max="10507" width="1.42578125" customWidth="1"/>
    <col min="10508" max="10511" width="4.85546875" customWidth="1"/>
    <col min="10512" max="10512" width="1.85546875" customWidth="1"/>
    <col min="10513" max="10516" width="4.85546875" customWidth="1"/>
    <col min="10517" max="10517" width="2.140625" customWidth="1"/>
    <col min="10518" max="10521" width="4.85546875" customWidth="1"/>
    <col min="10522" max="10522" width="2.140625" customWidth="1"/>
    <col min="10523" max="10523" width="4.85546875" bestFit="1" customWidth="1"/>
    <col min="10524" max="10524" width="5.140625" customWidth="1"/>
    <col min="10525" max="10525" width="6.28515625" customWidth="1"/>
    <col min="10526" max="10526" width="8" bestFit="1" customWidth="1"/>
    <col min="10527" max="10527" width="1.5703125" customWidth="1"/>
    <col min="10528" max="10531" width="5" customWidth="1"/>
    <col min="10532" max="10532" width="3" customWidth="1"/>
    <col min="10533" max="10542" width="5" customWidth="1"/>
    <col min="10543" max="10543" width="4.85546875" bestFit="1" customWidth="1"/>
    <col min="10544" max="10545" width="3.7109375" customWidth="1"/>
    <col min="10546" max="10546" width="9" customWidth="1"/>
    <col min="10547" max="10547" width="1.42578125" customWidth="1"/>
    <col min="10548" max="10548" width="4.85546875" bestFit="1" customWidth="1"/>
    <col min="10549" max="10550" width="3.7109375" customWidth="1"/>
    <col min="10551" max="10551" width="8.42578125" customWidth="1"/>
    <col min="10552" max="10552" width="1.42578125" customWidth="1"/>
    <col min="10553" max="10553" width="4.85546875" bestFit="1" customWidth="1"/>
    <col min="10554" max="10555" width="3.7109375" customWidth="1"/>
    <col min="10556" max="10556" width="7.7109375" customWidth="1"/>
    <col min="10557" max="10557" width="1.5703125" customWidth="1"/>
    <col min="10558" max="10558" width="4.85546875" bestFit="1" customWidth="1"/>
    <col min="10559" max="10560" width="3.7109375" customWidth="1"/>
    <col min="10561" max="10561" width="7.5703125" customWidth="1"/>
    <col min="10562" max="10562" width="1.5703125" customWidth="1"/>
    <col min="10563" max="10563" width="4.85546875" bestFit="1" customWidth="1"/>
    <col min="10564" max="10564" width="3.7109375" customWidth="1"/>
    <col min="10565" max="10565" width="4.85546875" bestFit="1" customWidth="1"/>
    <col min="10566" max="10566" width="8" customWidth="1"/>
    <col min="10567" max="10567" width="1.5703125" customWidth="1"/>
    <col min="10568" max="10568" width="4.85546875" bestFit="1" customWidth="1"/>
    <col min="10569" max="10569" width="3.7109375" customWidth="1"/>
    <col min="10570" max="10570" width="4.85546875" bestFit="1" customWidth="1"/>
    <col min="10571" max="10571" width="8" bestFit="1" customWidth="1"/>
    <col min="10572" max="10572" width="1.5703125" customWidth="1"/>
    <col min="10573" max="10573" width="4.85546875" bestFit="1" customWidth="1"/>
    <col min="10574" max="10574" width="3.7109375" customWidth="1"/>
    <col min="10575" max="10575" width="4.85546875" bestFit="1" customWidth="1"/>
    <col min="10576" max="10576" width="7.5703125" customWidth="1"/>
    <col min="10577" max="10577" width="1.5703125" customWidth="1"/>
    <col min="10578" max="10578" width="4.85546875" bestFit="1" customWidth="1"/>
    <col min="10579" max="10579" width="3.7109375" customWidth="1"/>
    <col min="10580" max="10580" width="4.85546875" bestFit="1" customWidth="1"/>
    <col min="10581" max="10581" width="8" bestFit="1" customWidth="1"/>
    <col min="10582" max="10582" width="1.5703125" customWidth="1"/>
    <col min="10583" max="10583" width="4.85546875" bestFit="1" customWidth="1"/>
    <col min="10584" max="10584" width="3.7109375" customWidth="1"/>
    <col min="10585" max="10585" width="4.85546875" bestFit="1" customWidth="1"/>
    <col min="10586" max="10586" width="8.7109375" customWidth="1"/>
    <col min="10587" max="10587" width="1.5703125" customWidth="1"/>
    <col min="10588" max="10588" width="4.7109375" customWidth="1"/>
    <col min="10589" max="10592" width="8.7109375" customWidth="1"/>
    <col min="10753" max="10753" width="4.28515625" customWidth="1"/>
    <col min="10754" max="10754" width="21.7109375" customWidth="1"/>
    <col min="10755" max="10755" width="22.7109375" customWidth="1"/>
    <col min="10756" max="10756" width="4.7109375" customWidth="1"/>
    <col min="10757" max="10757" width="4.42578125" customWidth="1"/>
    <col min="10758" max="10758" width="6.28515625" customWidth="1"/>
    <col min="10759" max="10760" width="4.85546875" bestFit="1" customWidth="1"/>
    <col min="10761" max="10761" width="6.7109375" customWidth="1"/>
    <col min="10762" max="10762" width="8.85546875" customWidth="1"/>
    <col min="10763" max="10763" width="1.42578125" customWidth="1"/>
    <col min="10764" max="10767" width="4.85546875" customWidth="1"/>
    <col min="10768" max="10768" width="1.85546875" customWidth="1"/>
    <col min="10769" max="10772" width="4.85546875" customWidth="1"/>
    <col min="10773" max="10773" width="2.140625" customWidth="1"/>
    <col min="10774" max="10777" width="4.85546875" customWidth="1"/>
    <col min="10778" max="10778" width="2.140625" customWidth="1"/>
    <col min="10779" max="10779" width="4.85546875" bestFit="1" customWidth="1"/>
    <col min="10780" max="10780" width="5.140625" customWidth="1"/>
    <col min="10781" max="10781" width="6.28515625" customWidth="1"/>
    <col min="10782" max="10782" width="8" bestFit="1" customWidth="1"/>
    <col min="10783" max="10783" width="1.5703125" customWidth="1"/>
    <col min="10784" max="10787" width="5" customWidth="1"/>
    <col min="10788" max="10788" width="3" customWidth="1"/>
    <col min="10789" max="10798" width="5" customWidth="1"/>
    <col min="10799" max="10799" width="4.85546875" bestFit="1" customWidth="1"/>
    <col min="10800" max="10801" width="3.7109375" customWidth="1"/>
    <col min="10802" max="10802" width="9" customWidth="1"/>
    <col min="10803" max="10803" width="1.42578125" customWidth="1"/>
    <col min="10804" max="10804" width="4.85546875" bestFit="1" customWidth="1"/>
    <col min="10805" max="10806" width="3.7109375" customWidth="1"/>
    <col min="10807" max="10807" width="8.42578125" customWidth="1"/>
    <col min="10808" max="10808" width="1.42578125" customWidth="1"/>
    <col min="10809" max="10809" width="4.85546875" bestFit="1" customWidth="1"/>
    <col min="10810" max="10811" width="3.7109375" customWidth="1"/>
    <col min="10812" max="10812" width="7.7109375" customWidth="1"/>
    <col min="10813" max="10813" width="1.5703125" customWidth="1"/>
    <col min="10814" max="10814" width="4.85546875" bestFit="1" customWidth="1"/>
    <col min="10815" max="10816" width="3.7109375" customWidth="1"/>
    <col min="10817" max="10817" width="7.5703125" customWidth="1"/>
    <col min="10818" max="10818" width="1.5703125" customWidth="1"/>
    <col min="10819" max="10819" width="4.85546875" bestFit="1" customWidth="1"/>
    <col min="10820" max="10820" width="3.7109375" customWidth="1"/>
    <col min="10821" max="10821" width="4.85546875" bestFit="1" customWidth="1"/>
    <col min="10822" max="10822" width="8" customWidth="1"/>
    <col min="10823" max="10823" width="1.5703125" customWidth="1"/>
    <col min="10824" max="10824" width="4.85546875" bestFit="1" customWidth="1"/>
    <col min="10825" max="10825" width="3.7109375" customWidth="1"/>
    <col min="10826" max="10826" width="4.85546875" bestFit="1" customWidth="1"/>
    <col min="10827" max="10827" width="8" bestFit="1" customWidth="1"/>
    <col min="10828" max="10828" width="1.5703125" customWidth="1"/>
    <col min="10829" max="10829" width="4.85546875" bestFit="1" customWidth="1"/>
    <col min="10830" max="10830" width="3.7109375" customWidth="1"/>
    <col min="10831" max="10831" width="4.85546875" bestFit="1" customWidth="1"/>
    <col min="10832" max="10832" width="7.5703125" customWidth="1"/>
    <col min="10833" max="10833" width="1.5703125" customWidth="1"/>
    <col min="10834" max="10834" width="4.85546875" bestFit="1" customWidth="1"/>
    <col min="10835" max="10835" width="3.7109375" customWidth="1"/>
    <col min="10836" max="10836" width="4.85546875" bestFit="1" customWidth="1"/>
    <col min="10837" max="10837" width="8" bestFit="1" customWidth="1"/>
    <col min="10838" max="10838" width="1.5703125" customWidth="1"/>
    <col min="10839" max="10839" width="4.85546875" bestFit="1" customWidth="1"/>
    <col min="10840" max="10840" width="3.7109375" customWidth="1"/>
    <col min="10841" max="10841" width="4.85546875" bestFit="1" customWidth="1"/>
    <col min="10842" max="10842" width="8.7109375" customWidth="1"/>
    <col min="10843" max="10843" width="1.5703125" customWidth="1"/>
    <col min="10844" max="10844" width="4.7109375" customWidth="1"/>
    <col min="10845" max="10848" width="8.7109375" customWidth="1"/>
    <col min="11009" max="11009" width="4.28515625" customWidth="1"/>
    <col min="11010" max="11010" width="21.7109375" customWidth="1"/>
    <col min="11011" max="11011" width="22.7109375" customWidth="1"/>
    <col min="11012" max="11012" width="4.7109375" customWidth="1"/>
    <col min="11013" max="11013" width="4.42578125" customWidth="1"/>
    <col min="11014" max="11014" width="6.28515625" customWidth="1"/>
    <col min="11015" max="11016" width="4.85546875" bestFit="1" customWidth="1"/>
    <col min="11017" max="11017" width="6.7109375" customWidth="1"/>
    <col min="11018" max="11018" width="8.85546875" customWidth="1"/>
    <col min="11019" max="11019" width="1.42578125" customWidth="1"/>
    <col min="11020" max="11023" width="4.85546875" customWidth="1"/>
    <col min="11024" max="11024" width="1.85546875" customWidth="1"/>
    <col min="11025" max="11028" width="4.85546875" customWidth="1"/>
    <col min="11029" max="11029" width="2.140625" customWidth="1"/>
    <col min="11030" max="11033" width="4.85546875" customWidth="1"/>
    <col min="11034" max="11034" width="2.140625" customWidth="1"/>
    <col min="11035" max="11035" width="4.85546875" bestFit="1" customWidth="1"/>
    <col min="11036" max="11036" width="5.140625" customWidth="1"/>
    <col min="11037" max="11037" width="6.28515625" customWidth="1"/>
    <col min="11038" max="11038" width="8" bestFit="1" customWidth="1"/>
    <col min="11039" max="11039" width="1.5703125" customWidth="1"/>
    <col min="11040" max="11043" width="5" customWidth="1"/>
    <col min="11044" max="11044" width="3" customWidth="1"/>
    <col min="11045" max="11054" width="5" customWidth="1"/>
    <col min="11055" max="11055" width="4.85546875" bestFit="1" customWidth="1"/>
    <col min="11056" max="11057" width="3.7109375" customWidth="1"/>
    <col min="11058" max="11058" width="9" customWidth="1"/>
    <col min="11059" max="11059" width="1.42578125" customWidth="1"/>
    <col min="11060" max="11060" width="4.85546875" bestFit="1" customWidth="1"/>
    <col min="11061" max="11062" width="3.7109375" customWidth="1"/>
    <col min="11063" max="11063" width="8.42578125" customWidth="1"/>
    <col min="11064" max="11064" width="1.42578125" customWidth="1"/>
    <col min="11065" max="11065" width="4.85546875" bestFit="1" customWidth="1"/>
    <col min="11066" max="11067" width="3.7109375" customWidth="1"/>
    <col min="11068" max="11068" width="7.7109375" customWidth="1"/>
    <col min="11069" max="11069" width="1.5703125" customWidth="1"/>
    <col min="11070" max="11070" width="4.85546875" bestFit="1" customWidth="1"/>
    <col min="11071" max="11072" width="3.7109375" customWidth="1"/>
    <col min="11073" max="11073" width="7.5703125" customWidth="1"/>
    <col min="11074" max="11074" width="1.5703125" customWidth="1"/>
    <col min="11075" max="11075" width="4.85546875" bestFit="1" customWidth="1"/>
    <col min="11076" max="11076" width="3.7109375" customWidth="1"/>
    <col min="11077" max="11077" width="4.85546875" bestFit="1" customWidth="1"/>
    <col min="11078" max="11078" width="8" customWidth="1"/>
    <col min="11079" max="11079" width="1.5703125" customWidth="1"/>
    <col min="11080" max="11080" width="4.85546875" bestFit="1" customWidth="1"/>
    <col min="11081" max="11081" width="3.7109375" customWidth="1"/>
    <col min="11082" max="11082" width="4.85546875" bestFit="1" customWidth="1"/>
    <col min="11083" max="11083" width="8" bestFit="1" customWidth="1"/>
    <col min="11084" max="11084" width="1.5703125" customWidth="1"/>
    <col min="11085" max="11085" width="4.85546875" bestFit="1" customWidth="1"/>
    <col min="11086" max="11086" width="3.7109375" customWidth="1"/>
    <col min="11087" max="11087" width="4.85546875" bestFit="1" customWidth="1"/>
    <col min="11088" max="11088" width="7.5703125" customWidth="1"/>
    <col min="11089" max="11089" width="1.5703125" customWidth="1"/>
    <col min="11090" max="11090" width="4.85546875" bestFit="1" customWidth="1"/>
    <col min="11091" max="11091" width="3.7109375" customWidth="1"/>
    <col min="11092" max="11092" width="4.85546875" bestFit="1" customWidth="1"/>
    <col min="11093" max="11093" width="8" bestFit="1" customWidth="1"/>
    <col min="11094" max="11094" width="1.5703125" customWidth="1"/>
    <col min="11095" max="11095" width="4.85546875" bestFit="1" customWidth="1"/>
    <col min="11096" max="11096" width="3.7109375" customWidth="1"/>
    <col min="11097" max="11097" width="4.85546875" bestFit="1" customWidth="1"/>
    <col min="11098" max="11098" width="8.7109375" customWidth="1"/>
    <col min="11099" max="11099" width="1.5703125" customWidth="1"/>
    <col min="11100" max="11100" width="4.7109375" customWidth="1"/>
    <col min="11101" max="11104" width="8.7109375" customWidth="1"/>
    <col min="11265" max="11265" width="4.28515625" customWidth="1"/>
    <col min="11266" max="11266" width="21.7109375" customWidth="1"/>
    <col min="11267" max="11267" width="22.7109375" customWidth="1"/>
    <col min="11268" max="11268" width="4.7109375" customWidth="1"/>
    <col min="11269" max="11269" width="4.42578125" customWidth="1"/>
    <col min="11270" max="11270" width="6.28515625" customWidth="1"/>
    <col min="11271" max="11272" width="4.85546875" bestFit="1" customWidth="1"/>
    <col min="11273" max="11273" width="6.7109375" customWidth="1"/>
    <col min="11274" max="11274" width="8.85546875" customWidth="1"/>
    <col min="11275" max="11275" width="1.42578125" customWidth="1"/>
    <col min="11276" max="11279" width="4.85546875" customWidth="1"/>
    <col min="11280" max="11280" width="1.85546875" customWidth="1"/>
    <col min="11281" max="11284" width="4.85546875" customWidth="1"/>
    <col min="11285" max="11285" width="2.140625" customWidth="1"/>
    <col min="11286" max="11289" width="4.85546875" customWidth="1"/>
    <col min="11290" max="11290" width="2.140625" customWidth="1"/>
    <col min="11291" max="11291" width="4.85546875" bestFit="1" customWidth="1"/>
    <col min="11292" max="11292" width="5.140625" customWidth="1"/>
    <col min="11293" max="11293" width="6.28515625" customWidth="1"/>
    <col min="11294" max="11294" width="8" bestFit="1" customWidth="1"/>
    <col min="11295" max="11295" width="1.5703125" customWidth="1"/>
    <col min="11296" max="11299" width="5" customWidth="1"/>
    <col min="11300" max="11300" width="3" customWidth="1"/>
    <col min="11301" max="11310" width="5" customWidth="1"/>
    <col min="11311" max="11311" width="4.85546875" bestFit="1" customWidth="1"/>
    <col min="11312" max="11313" width="3.7109375" customWidth="1"/>
    <col min="11314" max="11314" width="9" customWidth="1"/>
    <col min="11315" max="11315" width="1.42578125" customWidth="1"/>
    <col min="11316" max="11316" width="4.85546875" bestFit="1" customWidth="1"/>
    <col min="11317" max="11318" width="3.7109375" customWidth="1"/>
    <col min="11319" max="11319" width="8.42578125" customWidth="1"/>
    <col min="11320" max="11320" width="1.42578125" customWidth="1"/>
    <col min="11321" max="11321" width="4.85546875" bestFit="1" customWidth="1"/>
    <col min="11322" max="11323" width="3.7109375" customWidth="1"/>
    <col min="11324" max="11324" width="7.7109375" customWidth="1"/>
    <col min="11325" max="11325" width="1.5703125" customWidth="1"/>
    <col min="11326" max="11326" width="4.85546875" bestFit="1" customWidth="1"/>
    <col min="11327" max="11328" width="3.7109375" customWidth="1"/>
    <col min="11329" max="11329" width="7.5703125" customWidth="1"/>
    <col min="11330" max="11330" width="1.5703125" customWidth="1"/>
    <col min="11331" max="11331" width="4.85546875" bestFit="1" customWidth="1"/>
    <col min="11332" max="11332" width="3.7109375" customWidth="1"/>
    <col min="11333" max="11333" width="4.85546875" bestFit="1" customWidth="1"/>
    <col min="11334" max="11334" width="8" customWidth="1"/>
    <col min="11335" max="11335" width="1.5703125" customWidth="1"/>
    <col min="11336" max="11336" width="4.85546875" bestFit="1" customWidth="1"/>
    <col min="11337" max="11337" width="3.7109375" customWidth="1"/>
    <col min="11338" max="11338" width="4.85546875" bestFit="1" customWidth="1"/>
    <col min="11339" max="11339" width="8" bestFit="1" customWidth="1"/>
    <col min="11340" max="11340" width="1.5703125" customWidth="1"/>
    <col min="11341" max="11341" width="4.85546875" bestFit="1" customWidth="1"/>
    <col min="11342" max="11342" width="3.7109375" customWidth="1"/>
    <col min="11343" max="11343" width="4.85546875" bestFit="1" customWidth="1"/>
    <col min="11344" max="11344" width="7.5703125" customWidth="1"/>
    <col min="11345" max="11345" width="1.5703125" customWidth="1"/>
    <col min="11346" max="11346" width="4.85546875" bestFit="1" customWidth="1"/>
    <col min="11347" max="11347" width="3.7109375" customWidth="1"/>
    <col min="11348" max="11348" width="4.85546875" bestFit="1" customWidth="1"/>
    <col min="11349" max="11349" width="8" bestFit="1" customWidth="1"/>
    <col min="11350" max="11350" width="1.5703125" customWidth="1"/>
    <col min="11351" max="11351" width="4.85546875" bestFit="1" customWidth="1"/>
    <col min="11352" max="11352" width="3.7109375" customWidth="1"/>
    <col min="11353" max="11353" width="4.85546875" bestFit="1" customWidth="1"/>
    <col min="11354" max="11354" width="8.7109375" customWidth="1"/>
    <col min="11355" max="11355" width="1.5703125" customWidth="1"/>
    <col min="11356" max="11356" width="4.7109375" customWidth="1"/>
    <col min="11357" max="11360" width="8.7109375" customWidth="1"/>
    <col min="11521" max="11521" width="4.28515625" customWidth="1"/>
    <col min="11522" max="11522" width="21.7109375" customWidth="1"/>
    <col min="11523" max="11523" width="22.7109375" customWidth="1"/>
    <col min="11524" max="11524" width="4.7109375" customWidth="1"/>
    <col min="11525" max="11525" width="4.42578125" customWidth="1"/>
    <col min="11526" max="11526" width="6.28515625" customWidth="1"/>
    <col min="11527" max="11528" width="4.85546875" bestFit="1" customWidth="1"/>
    <col min="11529" max="11529" width="6.7109375" customWidth="1"/>
    <col min="11530" max="11530" width="8.85546875" customWidth="1"/>
    <col min="11531" max="11531" width="1.42578125" customWidth="1"/>
    <col min="11532" max="11535" width="4.85546875" customWidth="1"/>
    <col min="11536" max="11536" width="1.85546875" customWidth="1"/>
    <col min="11537" max="11540" width="4.85546875" customWidth="1"/>
    <col min="11541" max="11541" width="2.140625" customWidth="1"/>
    <col min="11542" max="11545" width="4.85546875" customWidth="1"/>
    <col min="11546" max="11546" width="2.140625" customWidth="1"/>
    <col min="11547" max="11547" width="4.85546875" bestFit="1" customWidth="1"/>
    <col min="11548" max="11548" width="5.140625" customWidth="1"/>
    <col min="11549" max="11549" width="6.28515625" customWidth="1"/>
    <col min="11550" max="11550" width="8" bestFit="1" customWidth="1"/>
    <col min="11551" max="11551" width="1.5703125" customWidth="1"/>
    <col min="11552" max="11555" width="5" customWidth="1"/>
    <col min="11556" max="11556" width="3" customWidth="1"/>
    <col min="11557" max="11566" width="5" customWidth="1"/>
    <col min="11567" max="11567" width="4.85546875" bestFit="1" customWidth="1"/>
    <col min="11568" max="11569" width="3.7109375" customWidth="1"/>
    <col min="11570" max="11570" width="9" customWidth="1"/>
    <col min="11571" max="11571" width="1.42578125" customWidth="1"/>
    <col min="11572" max="11572" width="4.85546875" bestFit="1" customWidth="1"/>
    <col min="11573" max="11574" width="3.7109375" customWidth="1"/>
    <col min="11575" max="11575" width="8.42578125" customWidth="1"/>
    <col min="11576" max="11576" width="1.42578125" customWidth="1"/>
    <col min="11577" max="11577" width="4.85546875" bestFit="1" customWidth="1"/>
    <col min="11578" max="11579" width="3.7109375" customWidth="1"/>
    <col min="11580" max="11580" width="7.7109375" customWidth="1"/>
    <col min="11581" max="11581" width="1.5703125" customWidth="1"/>
    <col min="11582" max="11582" width="4.85546875" bestFit="1" customWidth="1"/>
    <col min="11583" max="11584" width="3.7109375" customWidth="1"/>
    <col min="11585" max="11585" width="7.5703125" customWidth="1"/>
    <col min="11586" max="11586" width="1.5703125" customWidth="1"/>
    <col min="11587" max="11587" width="4.85546875" bestFit="1" customWidth="1"/>
    <col min="11588" max="11588" width="3.7109375" customWidth="1"/>
    <col min="11589" max="11589" width="4.85546875" bestFit="1" customWidth="1"/>
    <col min="11590" max="11590" width="8" customWidth="1"/>
    <col min="11591" max="11591" width="1.5703125" customWidth="1"/>
    <col min="11592" max="11592" width="4.85546875" bestFit="1" customWidth="1"/>
    <col min="11593" max="11593" width="3.7109375" customWidth="1"/>
    <col min="11594" max="11594" width="4.85546875" bestFit="1" customWidth="1"/>
    <col min="11595" max="11595" width="8" bestFit="1" customWidth="1"/>
    <col min="11596" max="11596" width="1.5703125" customWidth="1"/>
    <col min="11597" max="11597" width="4.85546875" bestFit="1" customWidth="1"/>
    <col min="11598" max="11598" width="3.7109375" customWidth="1"/>
    <col min="11599" max="11599" width="4.85546875" bestFit="1" customWidth="1"/>
    <col min="11600" max="11600" width="7.5703125" customWidth="1"/>
    <col min="11601" max="11601" width="1.5703125" customWidth="1"/>
    <col min="11602" max="11602" width="4.85546875" bestFit="1" customWidth="1"/>
    <col min="11603" max="11603" width="3.7109375" customWidth="1"/>
    <col min="11604" max="11604" width="4.85546875" bestFit="1" customWidth="1"/>
    <col min="11605" max="11605" width="8" bestFit="1" customWidth="1"/>
    <col min="11606" max="11606" width="1.5703125" customWidth="1"/>
    <col min="11607" max="11607" width="4.85546875" bestFit="1" customWidth="1"/>
    <col min="11608" max="11608" width="3.7109375" customWidth="1"/>
    <col min="11609" max="11609" width="4.85546875" bestFit="1" customWidth="1"/>
    <col min="11610" max="11610" width="8.7109375" customWidth="1"/>
    <col min="11611" max="11611" width="1.5703125" customWidth="1"/>
    <col min="11612" max="11612" width="4.7109375" customWidth="1"/>
    <col min="11613" max="11616" width="8.7109375" customWidth="1"/>
    <col min="11777" max="11777" width="4.28515625" customWidth="1"/>
    <col min="11778" max="11778" width="21.7109375" customWidth="1"/>
    <col min="11779" max="11779" width="22.7109375" customWidth="1"/>
    <col min="11780" max="11780" width="4.7109375" customWidth="1"/>
    <col min="11781" max="11781" width="4.42578125" customWidth="1"/>
    <col min="11782" max="11782" width="6.28515625" customWidth="1"/>
    <col min="11783" max="11784" width="4.85546875" bestFit="1" customWidth="1"/>
    <col min="11785" max="11785" width="6.7109375" customWidth="1"/>
    <col min="11786" max="11786" width="8.85546875" customWidth="1"/>
    <col min="11787" max="11787" width="1.42578125" customWidth="1"/>
    <col min="11788" max="11791" width="4.85546875" customWidth="1"/>
    <col min="11792" max="11792" width="1.85546875" customWidth="1"/>
    <col min="11793" max="11796" width="4.85546875" customWidth="1"/>
    <col min="11797" max="11797" width="2.140625" customWidth="1"/>
    <col min="11798" max="11801" width="4.85546875" customWidth="1"/>
    <col min="11802" max="11802" width="2.140625" customWidth="1"/>
    <col min="11803" max="11803" width="4.85546875" bestFit="1" customWidth="1"/>
    <col min="11804" max="11804" width="5.140625" customWidth="1"/>
    <col min="11805" max="11805" width="6.28515625" customWidth="1"/>
    <col min="11806" max="11806" width="8" bestFit="1" customWidth="1"/>
    <col min="11807" max="11807" width="1.5703125" customWidth="1"/>
    <col min="11808" max="11811" width="5" customWidth="1"/>
    <col min="11812" max="11812" width="3" customWidth="1"/>
    <col min="11813" max="11822" width="5" customWidth="1"/>
    <col min="11823" max="11823" width="4.85546875" bestFit="1" customWidth="1"/>
    <col min="11824" max="11825" width="3.7109375" customWidth="1"/>
    <col min="11826" max="11826" width="9" customWidth="1"/>
    <col min="11827" max="11827" width="1.42578125" customWidth="1"/>
    <col min="11828" max="11828" width="4.85546875" bestFit="1" customWidth="1"/>
    <col min="11829" max="11830" width="3.7109375" customWidth="1"/>
    <col min="11831" max="11831" width="8.42578125" customWidth="1"/>
    <col min="11832" max="11832" width="1.42578125" customWidth="1"/>
    <col min="11833" max="11833" width="4.85546875" bestFit="1" customWidth="1"/>
    <col min="11834" max="11835" width="3.7109375" customWidth="1"/>
    <col min="11836" max="11836" width="7.7109375" customWidth="1"/>
    <col min="11837" max="11837" width="1.5703125" customWidth="1"/>
    <col min="11838" max="11838" width="4.85546875" bestFit="1" customWidth="1"/>
    <col min="11839" max="11840" width="3.7109375" customWidth="1"/>
    <col min="11841" max="11841" width="7.5703125" customWidth="1"/>
    <col min="11842" max="11842" width="1.5703125" customWidth="1"/>
    <col min="11843" max="11843" width="4.85546875" bestFit="1" customWidth="1"/>
    <col min="11844" max="11844" width="3.7109375" customWidth="1"/>
    <col min="11845" max="11845" width="4.85546875" bestFit="1" customWidth="1"/>
    <col min="11846" max="11846" width="8" customWidth="1"/>
    <col min="11847" max="11847" width="1.5703125" customWidth="1"/>
    <col min="11848" max="11848" width="4.85546875" bestFit="1" customWidth="1"/>
    <col min="11849" max="11849" width="3.7109375" customWidth="1"/>
    <col min="11850" max="11850" width="4.85546875" bestFit="1" customWidth="1"/>
    <col min="11851" max="11851" width="8" bestFit="1" customWidth="1"/>
    <col min="11852" max="11852" width="1.5703125" customWidth="1"/>
    <col min="11853" max="11853" width="4.85546875" bestFit="1" customWidth="1"/>
    <col min="11854" max="11854" width="3.7109375" customWidth="1"/>
    <col min="11855" max="11855" width="4.85546875" bestFit="1" customWidth="1"/>
    <col min="11856" max="11856" width="7.5703125" customWidth="1"/>
    <col min="11857" max="11857" width="1.5703125" customWidth="1"/>
    <col min="11858" max="11858" width="4.85546875" bestFit="1" customWidth="1"/>
    <col min="11859" max="11859" width="3.7109375" customWidth="1"/>
    <col min="11860" max="11860" width="4.85546875" bestFit="1" customWidth="1"/>
    <col min="11861" max="11861" width="8" bestFit="1" customWidth="1"/>
    <col min="11862" max="11862" width="1.5703125" customWidth="1"/>
    <col min="11863" max="11863" width="4.85546875" bestFit="1" customWidth="1"/>
    <col min="11864" max="11864" width="3.7109375" customWidth="1"/>
    <col min="11865" max="11865" width="4.85546875" bestFit="1" customWidth="1"/>
    <col min="11866" max="11866" width="8.7109375" customWidth="1"/>
    <col min="11867" max="11867" width="1.5703125" customWidth="1"/>
    <col min="11868" max="11868" width="4.7109375" customWidth="1"/>
    <col min="11869" max="11872" width="8.7109375" customWidth="1"/>
    <col min="12033" max="12033" width="4.28515625" customWidth="1"/>
    <col min="12034" max="12034" width="21.7109375" customWidth="1"/>
    <col min="12035" max="12035" width="22.7109375" customWidth="1"/>
    <col min="12036" max="12036" width="4.7109375" customWidth="1"/>
    <col min="12037" max="12037" width="4.42578125" customWidth="1"/>
    <col min="12038" max="12038" width="6.28515625" customWidth="1"/>
    <col min="12039" max="12040" width="4.85546875" bestFit="1" customWidth="1"/>
    <col min="12041" max="12041" width="6.7109375" customWidth="1"/>
    <col min="12042" max="12042" width="8.85546875" customWidth="1"/>
    <col min="12043" max="12043" width="1.42578125" customWidth="1"/>
    <col min="12044" max="12047" width="4.85546875" customWidth="1"/>
    <col min="12048" max="12048" width="1.85546875" customWidth="1"/>
    <col min="12049" max="12052" width="4.85546875" customWidth="1"/>
    <col min="12053" max="12053" width="2.140625" customWidth="1"/>
    <col min="12054" max="12057" width="4.85546875" customWidth="1"/>
    <col min="12058" max="12058" width="2.140625" customWidth="1"/>
    <col min="12059" max="12059" width="4.85546875" bestFit="1" customWidth="1"/>
    <col min="12060" max="12060" width="5.140625" customWidth="1"/>
    <col min="12061" max="12061" width="6.28515625" customWidth="1"/>
    <col min="12062" max="12062" width="8" bestFit="1" customWidth="1"/>
    <col min="12063" max="12063" width="1.5703125" customWidth="1"/>
    <col min="12064" max="12067" width="5" customWidth="1"/>
    <col min="12068" max="12068" width="3" customWidth="1"/>
    <col min="12069" max="12078" width="5" customWidth="1"/>
    <col min="12079" max="12079" width="4.85546875" bestFit="1" customWidth="1"/>
    <col min="12080" max="12081" width="3.7109375" customWidth="1"/>
    <col min="12082" max="12082" width="9" customWidth="1"/>
    <col min="12083" max="12083" width="1.42578125" customWidth="1"/>
    <col min="12084" max="12084" width="4.85546875" bestFit="1" customWidth="1"/>
    <col min="12085" max="12086" width="3.7109375" customWidth="1"/>
    <col min="12087" max="12087" width="8.42578125" customWidth="1"/>
    <col min="12088" max="12088" width="1.42578125" customWidth="1"/>
    <col min="12089" max="12089" width="4.85546875" bestFit="1" customWidth="1"/>
    <col min="12090" max="12091" width="3.7109375" customWidth="1"/>
    <col min="12092" max="12092" width="7.7109375" customWidth="1"/>
    <col min="12093" max="12093" width="1.5703125" customWidth="1"/>
    <col min="12094" max="12094" width="4.85546875" bestFit="1" customWidth="1"/>
    <col min="12095" max="12096" width="3.7109375" customWidth="1"/>
    <col min="12097" max="12097" width="7.5703125" customWidth="1"/>
    <col min="12098" max="12098" width="1.5703125" customWidth="1"/>
    <col min="12099" max="12099" width="4.85546875" bestFit="1" customWidth="1"/>
    <col min="12100" max="12100" width="3.7109375" customWidth="1"/>
    <col min="12101" max="12101" width="4.85546875" bestFit="1" customWidth="1"/>
    <col min="12102" max="12102" width="8" customWidth="1"/>
    <col min="12103" max="12103" width="1.5703125" customWidth="1"/>
    <col min="12104" max="12104" width="4.85546875" bestFit="1" customWidth="1"/>
    <col min="12105" max="12105" width="3.7109375" customWidth="1"/>
    <col min="12106" max="12106" width="4.85546875" bestFit="1" customWidth="1"/>
    <col min="12107" max="12107" width="8" bestFit="1" customWidth="1"/>
    <col min="12108" max="12108" width="1.5703125" customWidth="1"/>
    <col min="12109" max="12109" width="4.85546875" bestFit="1" customWidth="1"/>
    <col min="12110" max="12110" width="3.7109375" customWidth="1"/>
    <col min="12111" max="12111" width="4.85546875" bestFit="1" customWidth="1"/>
    <col min="12112" max="12112" width="7.5703125" customWidth="1"/>
    <col min="12113" max="12113" width="1.5703125" customWidth="1"/>
    <col min="12114" max="12114" width="4.85546875" bestFit="1" customWidth="1"/>
    <col min="12115" max="12115" width="3.7109375" customWidth="1"/>
    <col min="12116" max="12116" width="4.85546875" bestFit="1" customWidth="1"/>
    <col min="12117" max="12117" width="8" bestFit="1" customWidth="1"/>
    <col min="12118" max="12118" width="1.5703125" customWidth="1"/>
    <col min="12119" max="12119" width="4.85546875" bestFit="1" customWidth="1"/>
    <col min="12120" max="12120" width="3.7109375" customWidth="1"/>
    <col min="12121" max="12121" width="4.85546875" bestFit="1" customWidth="1"/>
    <col min="12122" max="12122" width="8.7109375" customWidth="1"/>
    <col min="12123" max="12123" width="1.5703125" customWidth="1"/>
    <col min="12124" max="12124" width="4.7109375" customWidth="1"/>
    <col min="12125" max="12128" width="8.7109375" customWidth="1"/>
    <col min="12289" max="12289" width="4.28515625" customWidth="1"/>
    <col min="12290" max="12290" width="21.7109375" customWidth="1"/>
    <col min="12291" max="12291" width="22.7109375" customWidth="1"/>
    <col min="12292" max="12292" width="4.7109375" customWidth="1"/>
    <col min="12293" max="12293" width="4.42578125" customWidth="1"/>
    <col min="12294" max="12294" width="6.28515625" customWidth="1"/>
    <col min="12295" max="12296" width="4.85546875" bestFit="1" customWidth="1"/>
    <col min="12297" max="12297" width="6.7109375" customWidth="1"/>
    <col min="12298" max="12298" width="8.85546875" customWidth="1"/>
    <col min="12299" max="12299" width="1.42578125" customWidth="1"/>
    <col min="12300" max="12303" width="4.85546875" customWidth="1"/>
    <col min="12304" max="12304" width="1.85546875" customWidth="1"/>
    <col min="12305" max="12308" width="4.85546875" customWidth="1"/>
    <col min="12309" max="12309" width="2.140625" customWidth="1"/>
    <col min="12310" max="12313" width="4.85546875" customWidth="1"/>
    <col min="12314" max="12314" width="2.140625" customWidth="1"/>
    <col min="12315" max="12315" width="4.85546875" bestFit="1" customWidth="1"/>
    <col min="12316" max="12316" width="5.140625" customWidth="1"/>
    <col min="12317" max="12317" width="6.28515625" customWidth="1"/>
    <col min="12318" max="12318" width="8" bestFit="1" customWidth="1"/>
    <col min="12319" max="12319" width="1.5703125" customWidth="1"/>
    <col min="12320" max="12323" width="5" customWidth="1"/>
    <col min="12324" max="12324" width="3" customWidth="1"/>
    <col min="12325" max="12334" width="5" customWidth="1"/>
    <col min="12335" max="12335" width="4.85546875" bestFit="1" customWidth="1"/>
    <col min="12336" max="12337" width="3.7109375" customWidth="1"/>
    <col min="12338" max="12338" width="9" customWidth="1"/>
    <col min="12339" max="12339" width="1.42578125" customWidth="1"/>
    <col min="12340" max="12340" width="4.85546875" bestFit="1" customWidth="1"/>
    <col min="12341" max="12342" width="3.7109375" customWidth="1"/>
    <col min="12343" max="12343" width="8.42578125" customWidth="1"/>
    <col min="12344" max="12344" width="1.42578125" customWidth="1"/>
    <col min="12345" max="12345" width="4.85546875" bestFit="1" customWidth="1"/>
    <col min="12346" max="12347" width="3.7109375" customWidth="1"/>
    <col min="12348" max="12348" width="7.7109375" customWidth="1"/>
    <col min="12349" max="12349" width="1.5703125" customWidth="1"/>
    <col min="12350" max="12350" width="4.85546875" bestFit="1" customWidth="1"/>
    <col min="12351" max="12352" width="3.7109375" customWidth="1"/>
    <col min="12353" max="12353" width="7.5703125" customWidth="1"/>
    <col min="12354" max="12354" width="1.5703125" customWidth="1"/>
    <col min="12355" max="12355" width="4.85546875" bestFit="1" customWidth="1"/>
    <col min="12356" max="12356" width="3.7109375" customWidth="1"/>
    <col min="12357" max="12357" width="4.85546875" bestFit="1" customWidth="1"/>
    <col min="12358" max="12358" width="8" customWidth="1"/>
    <col min="12359" max="12359" width="1.5703125" customWidth="1"/>
    <col min="12360" max="12360" width="4.85546875" bestFit="1" customWidth="1"/>
    <col min="12361" max="12361" width="3.7109375" customWidth="1"/>
    <col min="12362" max="12362" width="4.85546875" bestFit="1" customWidth="1"/>
    <col min="12363" max="12363" width="8" bestFit="1" customWidth="1"/>
    <col min="12364" max="12364" width="1.5703125" customWidth="1"/>
    <col min="12365" max="12365" width="4.85546875" bestFit="1" customWidth="1"/>
    <col min="12366" max="12366" width="3.7109375" customWidth="1"/>
    <col min="12367" max="12367" width="4.85546875" bestFit="1" customWidth="1"/>
    <col min="12368" max="12368" width="7.5703125" customWidth="1"/>
    <col min="12369" max="12369" width="1.5703125" customWidth="1"/>
    <col min="12370" max="12370" width="4.85546875" bestFit="1" customWidth="1"/>
    <col min="12371" max="12371" width="3.7109375" customWidth="1"/>
    <col min="12372" max="12372" width="4.85546875" bestFit="1" customWidth="1"/>
    <col min="12373" max="12373" width="8" bestFit="1" customWidth="1"/>
    <col min="12374" max="12374" width="1.5703125" customWidth="1"/>
    <col min="12375" max="12375" width="4.85546875" bestFit="1" customWidth="1"/>
    <col min="12376" max="12376" width="3.7109375" customWidth="1"/>
    <col min="12377" max="12377" width="4.85546875" bestFit="1" customWidth="1"/>
    <col min="12378" max="12378" width="8.7109375" customWidth="1"/>
    <col min="12379" max="12379" width="1.5703125" customWidth="1"/>
    <col min="12380" max="12380" width="4.7109375" customWidth="1"/>
    <col min="12381" max="12384" width="8.7109375" customWidth="1"/>
    <col min="12545" max="12545" width="4.28515625" customWidth="1"/>
    <col min="12546" max="12546" width="21.7109375" customWidth="1"/>
    <col min="12547" max="12547" width="22.7109375" customWidth="1"/>
    <col min="12548" max="12548" width="4.7109375" customWidth="1"/>
    <col min="12549" max="12549" width="4.42578125" customWidth="1"/>
    <col min="12550" max="12550" width="6.28515625" customWidth="1"/>
    <col min="12551" max="12552" width="4.85546875" bestFit="1" customWidth="1"/>
    <col min="12553" max="12553" width="6.7109375" customWidth="1"/>
    <col min="12554" max="12554" width="8.85546875" customWidth="1"/>
    <col min="12555" max="12555" width="1.42578125" customWidth="1"/>
    <col min="12556" max="12559" width="4.85546875" customWidth="1"/>
    <col min="12560" max="12560" width="1.85546875" customWidth="1"/>
    <col min="12561" max="12564" width="4.85546875" customWidth="1"/>
    <col min="12565" max="12565" width="2.140625" customWidth="1"/>
    <col min="12566" max="12569" width="4.85546875" customWidth="1"/>
    <col min="12570" max="12570" width="2.140625" customWidth="1"/>
    <col min="12571" max="12571" width="4.85546875" bestFit="1" customWidth="1"/>
    <col min="12572" max="12572" width="5.140625" customWidth="1"/>
    <col min="12573" max="12573" width="6.28515625" customWidth="1"/>
    <col min="12574" max="12574" width="8" bestFit="1" customWidth="1"/>
    <col min="12575" max="12575" width="1.5703125" customWidth="1"/>
    <col min="12576" max="12579" width="5" customWidth="1"/>
    <col min="12580" max="12580" width="3" customWidth="1"/>
    <col min="12581" max="12590" width="5" customWidth="1"/>
    <col min="12591" max="12591" width="4.85546875" bestFit="1" customWidth="1"/>
    <col min="12592" max="12593" width="3.7109375" customWidth="1"/>
    <col min="12594" max="12594" width="9" customWidth="1"/>
    <col min="12595" max="12595" width="1.42578125" customWidth="1"/>
    <col min="12596" max="12596" width="4.85546875" bestFit="1" customWidth="1"/>
    <col min="12597" max="12598" width="3.7109375" customWidth="1"/>
    <col min="12599" max="12599" width="8.42578125" customWidth="1"/>
    <col min="12600" max="12600" width="1.42578125" customWidth="1"/>
    <col min="12601" max="12601" width="4.85546875" bestFit="1" customWidth="1"/>
    <col min="12602" max="12603" width="3.7109375" customWidth="1"/>
    <col min="12604" max="12604" width="7.7109375" customWidth="1"/>
    <col min="12605" max="12605" width="1.5703125" customWidth="1"/>
    <col min="12606" max="12606" width="4.85546875" bestFit="1" customWidth="1"/>
    <col min="12607" max="12608" width="3.7109375" customWidth="1"/>
    <col min="12609" max="12609" width="7.5703125" customWidth="1"/>
    <col min="12610" max="12610" width="1.5703125" customWidth="1"/>
    <col min="12611" max="12611" width="4.85546875" bestFit="1" customWidth="1"/>
    <col min="12612" max="12612" width="3.7109375" customWidth="1"/>
    <col min="12613" max="12613" width="4.85546875" bestFit="1" customWidth="1"/>
    <col min="12614" max="12614" width="8" customWidth="1"/>
    <col min="12615" max="12615" width="1.5703125" customWidth="1"/>
    <col min="12616" max="12616" width="4.85546875" bestFit="1" customWidth="1"/>
    <col min="12617" max="12617" width="3.7109375" customWidth="1"/>
    <col min="12618" max="12618" width="4.85546875" bestFit="1" customWidth="1"/>
    <col min="12619" max="12619" width="8" bestFit="1" customWidth="1"/>
    <col min="12620" max="12620" width="1.5703125" customWidth="1"/>
    <col min="12621" max="12621" width="4.85546875" bestFit="1" customWidth="1"/>
    <col min="12622" max="12622" width="3.7109375" customWidth="1"/>
    <col min="12623" max="12623" width="4.85546875" bestFit="1" customWidth="1"/>
    <col min="12624" max="12624" width="7.5703125" customWidth="1"/>
    <col min="12625" max="12625" width="1.5703125" customWidth="1"/>
    <col min="12626" max="12626" width="4.85546875" bestFit="1" customWidth="1"/>
    <col min="12627" max="12627" width="3.7109375" customWidth="1"/>
    <col min="12628" max="12628" width="4.85546875" bestFit="1" customWidth="1"/>
    <col min="12629" max="12629" width="8" bestFit="1" customWidth="1"/>
    <col min="12630" max="12630" width="1.5703125" customWidth="1"/>
    <col min="12631" max="12631" width="4.85546875" bestFit="1" customWidth="1"/>
    <col min="12632" max="12632" width="3.7109375" customWidth="1"/>
    <col min="12633" max="12633" width="4.85546875" bestFit="1" customWidth="1"/>
    <col min="12634" max="12634" width="8.7109375" customWidth="1"/>
    <col min="12635" max="12635" width="1.5703125" customWidth="1"/>
    <col min="12636" max="12636" width="4.7109375" customWidth="1"/>
    <col min="12637" max="12640" width="8.7109375" customWidth="1"/>
    <col min="12801" max="12801" width="4.28515625" customWidth="1"/>
    <col min="12802" max="12802" width="21.7109375" customWidth="1"/>
    <col min="12803" max="12803" width="22.7109375" customWidth="1"/>
    <col min="12804" max="12804" width="4.7109375" customWidth="1"/>
    <col min="12805" max="12805" width="4.42578125" customWidth="1"/>
    <col min="12806" max="12806" width="6.28515625" customWidth="1"/>
    <col min="12807" max="12808" width="4.85546875" bestFit="1" customWidth="1"/>
    <col min="12809" max="12809" width="6.7109375" customWidth="1"/>
    <col min="12810" max="12810" width="8.85546875" customWidth="1"/>
    <col min="12811" max="12811" width="1.42578125" customWidth="1"/>
    <col min="12812" max="12815" width="4.85546875" customWidth="1"/>
    <col min="12816" max="12816" width="1.85546875" customWidth="1"/>
    <col min="12817" max="12820" width="4.85546875" customWidth="1"/>
    <col min="12821" max="12821" width="2.140625" customWidth="1"/>
    <col min="12822" max="12825" width="4.85546875" customWidth="1"/>
    <col min="12826" max="12826" width="2.140625" customWidth="1"/>
    <col min="12827" max="12827" width="4.85546875" bestFit="1" customWidth="1"/>
    <col min="12828" max="12828" width="5.140625" customWidth="1"/>
    <col min="12829" max="12829" width="6.28515625" customWidth="1"/>
    <col min="12830" max="12830" width="8" bestFit="1" customWidth="1"/>
    <col min="12831" max="12831" width="1.5703125" customWidth="1"/>
    <col min="12832" max="12835" width="5" customWidth="1"/>
    <col min="12836" max="12836" width="3" customWidth="1"/>
    <col min="12837" max="12846" width="5" customWidth="1"/>
    <col min="12847" max="12847" width="4.85546875" bestFit="1" customWidth="1"/>
    <col min="12848" max="12849" width="3.7109375" customWidth="1"/>
    <col min="12850" max="12850" width="9" customWidth="1"/>
    <col min="12851" max="12851" width="1.42578125" customWidth="1"/>
    <col min="12852" max="12852" width="4.85546875" bestFit="1" customWidth="1"/>
    <col min="12853" max="12854" width="3.7109375" customWidth="1"/>
    <col min="12855" max="12855" width="8.42578125" customWidth="1"/>
    <col min="12856" max="12856" width="1.42578125" customWidth="1"/>
    <col min="12857" max="12857" width="4.85546875" bestFit="1" customWidth="1"/>
    <col min="12858" max="12859" width="3.7109375" customWidth="1"/>
    <col min="12860" max="12860" width="7.7109375" customWidth="1"/>
    <col min="12861" max="12861" width="1.5703125" customWidth="1"/>
    <col min="12862" max="12862" width="4.85546875" bestFit="1" customWidth="1"/>
    <col min="12863" max="12864" width="3.7109375" customWidth="1"/>
    <col min="12865" max="12865" width="7.5703125" customWidth="1"/>
    <col min="12866" max="12866" width="1.5703125" customWidth="1"/>
    <col min="12867" max="12867" width="4.85546875" bestFit="1" customWidth="1"/>
    <col min="12868" max="12868" width="3.7109375" customWidth="1"/>
    <col min="12869" max="12869" width="4.85546875" bestFit="1" customWidth="1"/>
    <col min="12870" max="12870" width="8" customWidth="1"/>
    <col min="12871" max="12871" width="1.5703125" customWidth="1"/>
    <col min="12872" max="12872" width="4.85546875" bestFit="1" customWidth="1"/>
    <col min="12873" max="12873" width="3.7109375" customWidth="1"/>
    <col min="12874" max="12874" width="4.85546875" bestFit="1" customWidth="1"/>
    <col min="12875" max="12875" width="8" bestFit="1" customWidth="1"/>
    <col min="12876" max="12876" width="1.5703125" customWidth="1"/>
    <col min="12877" max="12877" width="4.85546875" bestFit="1" customWidth="1"/>
    <col min="12878" max="12878" width="3.7109375" customWidth="1"/>
    <col min="12879" max="12879" width="4.85546875" bestFit="1" customWidth="1"/>
    <col min="12880" max="12880" width="7.5703125" customWidth="1"/>
    <col min="12881" max="12881" width="1.5703125" customWidth="1"/>
    <col min="12882" max="12882" width="4.85546875" bestFit="1" customWidth="1"/>
    <col min="12883" max="12883" width="3.7109375" customWidth="1"/>
    <col min="12884" max="12884" width="4.85546875" bestFit="1" customWidth="1"/>
    <col min="12885" max="12885" width="8" bestFit="1" customWidth="1"/>
    <col min="12886" max="12886" width="1.5703125" customWidth="1"/>
    <col min="12887" max="12887" width="4.85546875" bestFit="1" customWidth="1"/>
    <col min="12888" max="12888" width="3.7109375" customWidth="1"/>
    <col min="12889" max="12889" width="4.85546875" bestFit="1" customWidth="1"/>
    <col min="12890" max="12890" width="8.7109375" customWidth="1"/>
    <col min="12891" max="12891" width="1.5703125" customWidth="1"/>
    <col min="12892" max="12892" width="4.7109375" customWidth="1"/>
    <col min="12893" max="12896" width="8.7109375" customWidth="1"/>
    <col min="13057" max="13057" width="4.28515625" customWidth="1"/>
    <col min="13058" max="13058" width="21.7109375" customWidth="1"/>
    <col min="13059" max="13059" width="22.7109375" customWidth="1"/>
    <col min="13060" max="13060" width="4.7109375" customWidth="1"/>
    <col min="13061" max="13061" width="4.42578125" customWidth="1"/>
    <col min="13062" max="13062" width="6.28515625" customWidth="1"/>
    <col min="13063" max="13064" width="4.85546875" bestFit="1" customWidth="1"/>
    <col min="13065" max="13065" width="6.7109375" customWidth="1"/>
    <col min="13066" max="13066" width="8.85546875" customWidth="1"/>
    <col min="13067" max="13067" width="1.42578125" customWidth="1"/>
    <col min="13068" max="13071" width="4.85546875" customWidth="1"/>
    <col min="13072" max="13072" width="1.85546875" customWidth="1"/>
    <col min="13073" max="13076" width="4.85546875" customWidth="1"/>
    <col min="13077" max="13077" width="2.140625" customWidth="1"/>
    <col min="13078" max="13081" width="4.85546875" customWidth="1"/>
    <col min="13082" max="13082" width="2.140625" customWidth="1"/>
    <col min="13083" max="13083" width="4.85546875" bestFit="1" customWidth="1"/>
    <col min="13084" max="13084" width="5.140625" customWidth="1"/>
    <col min="13085" max="13085" width="6.28515625" customWidth="1"/>
    <col min="13086" max="13086" width="8" bestFit="1" customWidth="1"/>
    <col min="13087" max="13087" width="1.5703125" customWidth="1"/>
    <col min="13088" max="13091" width="5" customWidth="1"/>
    <col min="13092" max="13092" width="3" customWidth="1"/>
    <col min="13093" max="13102" width="5" customWidth="1"/>
    <col min="13103" max="13103" width="4.85546875" bestFit="1" customWidth="1"/>
    <col min="13104" max="13105" width="3.7109375" customWidth="1"/>
    <col min="13106" max="13106" width="9" customWidth="1"/>
    <col min="13107" max="13107" width="1.42578125" customWidth="1"/>
    <col min="13108" max="13108" width="4.85546875" bestFit="1" customWidth="1"/>
    <col min="13109" max="13110" width="3.7109375" customWidth="1"/>
    <col min="13111" max="13111" width="8.42578125" customWidth="1"/>
    <col min="13112" max="13112" width="1.42578125" customWidth="1"/>
    <col min="13113" max="13113" width="4.85546875" bestFit="1" customWidth="1"/>
    <col min="13114" max="13115" width="3.7109375" customWidth="1"/>
    <col min="13116" max="13116" width="7.7109375" customWidth="1"/>
    <col min="13117" max="13117" width="1.5703125" customWidth="1"/>
    <col min="13118" max="13118" width="4.85546875" bestFit="1" customWidth="1"/>
    <col min="13119" max="13120" width="3.7109375" customWidth="1"/>
    <col min="13121" max="13121" width="7.5703125" customWidth="1"/>
    <col min="13122" max="13122" width="1.5703125" customWidth="1"/>
    <col min="13123" max="13123" width="4.85546875" bestFit="1" customWidth="1"/>
    <col min="13124" max="13124" width="3.7109375" customWidth="1"/>
    <col min="13125" max="13125" width="4.85546875" bestFit="1" customWidth="1"/>
    <col min="13126" max="13126" width="8" customWidth="1"/>
    <col min="13127" max="13127" width="1.5703125" customWidth="1"/>
    <col min="13128" max="13128" width="4.85546875" bestFit="1" customWidth="1"/>
    <col min="13129" max="13129" width="3.7109375" customWidth="1"/>
    <col min="13130" max="13130" width="4.85546875" bestFit="1" customWidth="1"/>
    <col min="13131" max="13131" width="8" bestFit="1" customWidth="1"/>
    <col min="13132" max="13132" width="1.5703125" customWidth="1"/>
    <col min="13133" max="13133" width="4.85546875" bestFit="1" customWidth="1"/>
    <col min="13134" max="13134" width="3.7109375" customWidth="1"/>
    <col min="13135" max="13135" width="4.85546875" bestFit="1" customWidth="1"/>
    <col min="13136" max="13136" width="7.5703125" customWidth="1"/>
    <col min="13137" max="13137" width="1.5703125" customWidth="1"/>
    <col min="13138" max="13138" width="4.85546875" bestFit="1" customWidth="1"/>
    <col min="13139" max="13139" width="3.7109375" customWidth="1"/>
    <col min="13140" max="13140" width="4.85546875" bestFit="1" customWidth="1"/>
    <col min="13141" max="13141" width="8" bestFit="1" customWidth="1"/>
    <col min="13142" max="13142" width="1.5703125" customWidth="1"/>
    <col min="13143" max="13143" width="4.85546875" bestFit="1" customWidth="1"/>
    <col min="13144" max="13144" width="3.7109375" customWidth="1"/>
    <col min="13145" max="13145" width="4.85546875" bestFit="1" customWidth="1"/>
    <col min="13146" max="13146" width="8.7109375" customWidth="1"/>
    <col min="13147" max="13147" width="1.5703125" customWidth="1"/>
    <col min="13148" max="13148" width="4.7109375" customWidth="1"/>
    <col min="13149" max="13152" width="8.7109375" customWidth="1"/>
    <col min="13313" max="13313" width="4.28515625" customWidth="1"/>
    <col min="13314" max="13314" width="21.7109375" customWidth="1"/>
    <col min="13315" max="13315" width="22.7109375" customWidth="1"/>
    <col min="13316" max="13316" width="4.7109375" customWidth="1"/>
    <col min="13317" max="13317" width="4.42578125" customWidth="1"/>
    <col min="13318" max="13318" width="6.28515625" customWidth="1"/>
    <col min="13319" max="13320" width="4.85546875" bestFit="1" customWidth="1"/>
    <col min="13321" max="13321" width="6.7109375" customWidth="1"/>
    <col min="13322" max="13322" width="8.85546875" customWidth="1"/>
    <col min="13323" max="13323" width="1.42578125" customWidth="1"/>
    <col min="13324" max="13327" width="4.85546875" customWidth="1"/>
    <col min="13328" max="13328" width="1.85546875" customWidth="1"/>
    <col min="13329" max="13332" width="4.85546875" customWidth="1"/>
    <col min="13333" max="13333" width="2.140625" customWidth="1"/>
    <col min="13334" max="13337" width="4.85546875" customWidth="1"/>
    <col min="13338" max="13338" width="2.140625" customWidth="1"/>
    <col min="13339" max="13339" width="4.85546875" bestFit="1" customWidth="1"/>
    <col min="13340" max="13340" width="5.140625" customWidth="1"/>
    <col min="13341" max="13341" width="6.28515625" customWidth="1"/>
    <col min="13342" max="13342" width="8" bestFit="1" customWidth="1"/>
    <col min="13343" max="13343" width="1.5703125" customWidth="1"/>
    <col min="13344" max="13347" width="5" customWidth="1"/>
    <col min="13348" max="13348" width="3" customWidth="1"/>
    <col min="13349" max="13358" width="5" customWidth="1"/>
    <col min="13359" max="13359" width="4.85546875" bestFit="1" customWidth="1"/>
    <col min="13360" max="13361" width="3.7109375" customWidth="1"/>
    <col min="13362" max="13362" width="9" customWidth="1"/>
    <col min="13363" max="13363" width="1.42578125" customWidth="1"/>
    <col min="13364" max="13364" width="4.85546875" bestFit="1" customWidth="1"/>
    <col min="13365" max="13366" width="3.7109375" customWidth="1"/>
    <col min="13367" max="13367" width="8.42578125" customWidth="1"/>
    <col min="13368" max="13368" width="1.42578125" customWidth="1"/>
    <col min="13369" max="13369" width="4.85546875" bestFit="1" customWidth="1"/>
    <col min="13370" max="13371" width="3.7109375" customWidth="1"/>
    <col min="13372" max="13372" width="7.7109375" customWidth="1"/>
    <col min="13373" max="13373" width="1.5703125" customWidth="1"/>
    <col min="13374" max="13374" width="4.85546875" bestFit="1" customWidth="1"/>
    <col min="13375" max="13376" width="3.7109375" customWidth="1"/>
    <col min="13377" max="13377" width="7.5703125" customWidth="1"/>
    <col min="13378" max="13378" width="1.5703125" customWidth="1"/>
    <col min="13379" max="13379" width="4.85546875" bestFit="1" customWidth="1"/>
    <col min="13380" max="13380" width="3.7109375" customWidth="1"/>
    <col min="13381" max="13381" width="4.85546875" bestFit="1" customWidth="1"/>
    <col min="13382" max="13382" width="8" customWidth="1"/>
    <col min="13383" max="13383" width="1.5703125" customWidth="1"/>
    <col min="13384" max="13384" width="4.85546875" bestFit="1" customWidth="1"/>
    <col min="13385" max="13385" width="3.7109375" customWidth="1"/>
    <col min="13386" max="13386" width="4.85546875" bestFit="1" customWidth="1"/>
    <col min="13387" max="13387" width="8" bestFit="1" customWidth="1"/>
    <col min="13388" max="13388" width="1.5703125" customWidth="1"/>
    <col min="13389" max="13389" width="4.85546875" bestFit="1" customWidth="1"/>
    <col min="13390" max="13390" width="3.7109375" customWidth="1"/>
    <col min="13391" max="13391" width="4.85546875" bestFit="1" customWidth="1"/>
    <col min="13392" max="13392" width="7.5703125" customWidth="1"/>
    <col min="13393" max="13393" width="1.5703125" customWidth="1"/>
    <col min="13394" max="13394" width="4.85546875" bestFit="1" customWidth="1"/>
    <col min="13395" max="13395" width="3.7109375" customWidth="1"/>
    <col min="13396" max="13396" width="4.85546875" bestFit="1" customWidth="1"/>
    <col min="13397" max="13397" width="8" bestFit="1" customWidth="1"/>
    <col min="13398" max="13398" width="1.5703125" customWidth="1"/>
    <col min="13399" max="13399" width="4.85546875" bestFit="1" customWidth="1"/>
    <col min="13400" max="13400" width="3.7109375" customWidth="1"/>
    <col min="13401" max="13401" width="4.85546875" bestFit="1" customWidth="1"/>
    <col min="13402" max="13402" width="8.7109375" customWidth="1"/>
    <col min="13403" max="13403" width="1.5703125" customWidth="1"/>
    <col min="13404" max="13404" width="4.7109375" customWidth="1"/>
    <col min="13405" max="13408" width="8.7109375" customWidth="1"/>
    <col min="13569" max="13569" width="4.28515625" customWidth="1"/>
    <col min="13570" max="13570" width="21.7109375" customWidth="1"/>
    <col min="13571" max="13571" width="22.7109375" customWidth="1"/>
    <col min="13572" max="13572" width="4.7109375" customWidth="1"/>
    <col min="13573" max="13573" width="4.42578125" customWidth="1"/>
    <col min="13574" max="13574" width="6.28515625" customWidth="1"/>
    <col min="13575" max="13576" width="4.85546875" bestFit="1" customWidth="1"/>
    <col min="13577" max="13577" width="6.7109375" customWidth="1"/>
    <col min="13578" max="13578" width="8.85546875" customWidth="1"/>
    <col min="13579" max="13579" width="1.42578125" customWidth="1"/>
    <col min="13580" max="13583" width="4.85546875" customWidth="1"/>
    <col min="13584" max="13584" width="1.85546875" customWidth="1"/>
    <col min="13585" max="13588" width="4.85546875" customWidth="1"/>
    <col min="13589" max="13589" width="2.140625" customWidth="1"/>
    <col min="13590" max="13593" width="4.85546875" customWidth="1"/>
    <col min="13594" max="13594" width="2.140625" customWidth="1"/>
    <col min="13595" max="13595" width="4.85546875" bestFit="1" customWidth="1"/>
    <col min="13596" max="13596" width="5.140625" customWidth="1"/>
    <col min="13597" max="13597" width="6.28515625" customWidth="1"/>
    <col min="13598" max="13598" width="8" bestFit="1" customWidth="1"/>
    <col min="13599" max="13599" width="1.5703125" customWidth="1"/>
    <col min="13600" max="13603" width="5" customWidth="1"/>
    <col min="13604" max="13604" width="3" customWidth="1"/>
    <col min="13605" max="13614" width="5" customWidth="1"/>
    <col min="13615" max="13615" width="4.85546875" bestFit="1" customWidth="1"/>
    <col min="13616" max="13617" width="3.7109375" customWidth="1"/>
    <col min="13618" max="13618" width="9" customWidth="1"/>
    <col min="13619" max="13619" width="1.42578125" customWidth="1"/>
    <col min="13620" max="13620" width="4.85546875" bestFit="1" customWidth="1"/>
    <col min="13621" max="13622" width="3.7109375" customWidth="1"/>
    <col min="13623" max="13623" width="8.42578125" customWidth="1"/>
    <col min="13624" max="13624" width="1.42578125" customWidth="1"/>
    <col min="13625" max="13625" width="4.85546875" bestFit="1" customWidth="1"/>
    <col min="13626" max="13627" width="3.7109375" customWidth="1"/>
    <col min="13628" max="13628" width="7.7109375" customWidth="1"/>
    <col min="13629" max="13629" width="1.5703125" customWidth="1"/>
    <col min="13630" max="13630" width="4.85546875" bestFit="1" customWidth="1"/>
    <col min="13631" max="13632" width="3.7109375" customWidth="1"/>
    <col min="13633" max="13633" width="7.5703125" customWidth="1"/>
    <col min="13634" max="13634" width="1.5703125" customWidth="1"/>
    <col min="13635" max="13635" width="4.85546875" bestFit="1" customWidth="1"/>
    <col min="13636" max="13636" width="3.7109375" customWidth="1"/>
    <col min="13637" max="13637" width="4.85546875" bestFit="1" customWidth="1"/>
    <col min="13638" max="13638" width="8" customWidth="1"/>
    <col min="13639" max="13639" width="1.5703125" customWidth="1"/>
    <col min="13640" max="13640" width="4.85546875" bestFit="1" customWidth="1"/>
    <col min="13641" max="13641" width="3.7109375" customWidth="1"/>
    <col min="13642" max="13642" width="4.85546875" bestFit="1" customWidth="1"/>
    <col min="13643" max="13643" width="8" bestFit="1" customWidth="1"/>
    <col min="13644" max="13644" width="1.5703125" customWidth="1"/>
    <col min="13645" max="13645" width="4.85546875" bestFit="1" customWidth="1"/>
    <col min="13646" max="13646" width="3.7109375" customWidth="1"/>
    <col min="13647" max="13647" width="4.85546875" bestFit="1" customWidth="1"/>
    <col min="13648" max="13648" width="7.5703125" customWidth="1"/>
    <col min="13649" max="13649" width="1.5703125" customWidth="1"/>
    <col min="13650" max="13650" width="4.85546875" bestFit="1" customWidth="1"/>
    <col min="13651" max="13651" width="3.7109375" customWidth="1"/>
    <col min="13652" max="13652" width="4.85546875" bestFit="1" customWidth="1"/>
    <col min="13653" max="13653" width="8" bestFit="1" customWidth="1"/>
    <col min="13654" max="13654" width="1.5703125" customWidth="1"/>
    <col min="13655" max="13655" width="4.85546875" bestFit="1" customWidth="1"/>
    <col min="13656" max="13656" width="3.7109375" customWidth="1"/>
    <col min="13657" max="13657" width="4.85546875" bestFit="1" customWidth="1"/>
    <col min="13658" max="13658" width="8.7109375" customWidth="1"/>
    <col min="13659" max="13659" width="1.5703125" customWidth="1"/>
    <col min="13660" max="13660" width="4.7109375" customWidth="1"/>
    <col min="13661" max="13664" width="8.7109375" customWidth="1"/>
    <col min="13825" max="13825" width="4.28515625" customWidth="1"/>
    <col min="13826" max="13826" width="21.7109375" customWidth="1"/>
    <col min="13827" max="13827" width="22.7109375" customWidth="1"/>
    <col min="13828" max="13828" width="4.7109375" customWidth="1"/>
    <col min="13829" max="13829" width="4.42578125" customWidth="1"/>
    <col min="13830" max="13830" width="6.28515625" customWidth="1"/>
    <col min="13831" max="13832" width="4.85546875" bestFit="1" customWidth="1"/>
    <col min="13833" max="13833" width="6.7109375" customWidth="1"/>
    <col min="13834" max="13834" width="8.85546875" customWidth="1"/>
    <col min="13835" max="13835" width="1.42578125" customWidth="1"/>
    <col min="13836" max="13839" width="4.85546875" customWidth="1"/>
    <col min="13840" max="13840" width="1.85546875" customWidth="1"/>
    <col min="13841" max="13844" width="4.85546875" customWidth="1"/>
    <col min="13845" max="13845" width="2.140625" customWidth="1"/>
    <col min="13846" max="13849" width="4.85546875" customWidth="1"/>
    <col min="13850" max="13850" width="2.140625" customWidth="1"/>
    <col min="13851" max="13851" width="4.85546875" bestFit="1" customWidth="1"/>
    <col min="13852" max="13852" width="5.140625" customWidth="1"/>
    <col min="13853" max="13853" width="6.28515625" customWidth="1"/>
    <col min="13854" max="13854" width="8" bestFit="1" customWidth="1"/>
    <col min="13855" max="13855" width="1.5703125" customWidth="1"/>
    <col min="13856" max="13859" width="5" customWidth="1"/>
    <col min="13860" max="13860" width="3" customWidth="1"/>
    <col min="13861" max="13870" width="5" customWidth="1"/>
    <col min="13871" max="13871" width="4.85546875" bestFit="1" customWidth="1"/>
    <col min="13872" max="13873" width="3.7109375" customWidth="1"/>
    <col min="13874" max="13874" width="9" customWidth="1"/>
    <col min="13875" max="13875" width="1.42578125" customWidth="1"/>
    <col min="13876" max="13876" width="4.85546875" bestFit="1" customWidth="1"/>
    <col min="13877" max="13878" width="3.7109375" customWidth="1"/>
    <col min="13879" max="13879" width="8.42578125" customWidth="1"/>
    <col min="13880" max="13880" width="1.42578125" customWidth="1"/>
    <col min="13881" max="13881" width="4.85546875" bestFit="1" customWidth="1"/>
    <col min="13882" max="13883" width="3.7109375" customWidth="1"/>
    <col min="13884" max="13884" width="7.7109375" customWidth="1"/>
    <col min="13885" max="13885" width="1.5703125" customWidth="1"/>
    <col min="13886" max="13886" width="4.85546875" bestFit="1" customWidth="1"/>
    <col min="13887" max="13888" width="3.7109375" customWidth="1"/>
    <col min="13889" max="13889" width="7.5703125" customWidth="1"/>
    <col min="13890" max="13890" width="1.5703125" customWidth="1"/>
    <col min="13891" max="13891" width="4.85546875" bestFit="1" customWidth="1"/>
    <col min="13892" max="13892" width="3.7109375" customWidth="1"/>
    <col min="13893" max="13893" width="4.85546875" bestFit="1" customWidth="1"/>
    <col min="13894" max="13894" width="8" customWidth="1"/>
    <col min="13895" max="13895" width="1.5703125" customWidth="1"/>
    <col min="13896" max="13896" width="4.85546875" bestFit="1" customWidth="1"/>
    <col min="13897" max="13897" width="3.7109375" customWidth="1"/>
    <col min="13898" max="13898" width="4.85546875" bestFit="1" customWidth="1"/>
    <col min="13899" max="13899" width="8" bestFit="1" customWidth="1"/>
    <col min="13900" max="13900" width="1.5703125" customWidth="1"/>
    <col min="13901" max="13901" width="4.85546875" bestFit="1" customWidth="1"/>
    <col min="13902" max="13902" width="3.7109375" customWidth="1"/>
    <col min="13903" max="13903" width="4.85546875" bestFit="1" customWidth="1"/>
    <col min="13904" max="13904" width="7.5703125" customWidth="1"/>
    <col min="13905" max="13905" width="1.5703125" customWidth="1"/>
    <col min="13906" max="13906" width="4.85546875" bestFit="1" customWidth="1"/>
    <col min="13907" max="13907" width="3.7109375" customWidth="1"/>
    <col min="13908" max="13908" width="4.85546875" bestFit="1" customWidth="1"/>
    <col min="13909" max="13909" width="8" bestFit="1" customWidth="1"/>
    <col min="13910" max="13910" width="1.5703125" customWidth="1"/>
    <col min="13911" max="13911" width="4.85546875" bestFit="1" customWidth="1"/>
    <col min="13912" max="13912" width="3.7109375" customWidth="1"/>
    <col min="13913" max="13913" width="4.85546875" bestFit="1" customWidth="1"/>
    <col min="13914" max="13914" width="8.7109375" customWidth="1"/>
    <col min="13915" max="13915" width="1.5703125" customWidth="1"/>
    <col min="13916" max="13916" width="4.7109375" customWidth="1"/>
    <col min="13917" max="13920" width="8.7109375" customWidth="1"/>
    <col min="14081" max="14081" width="4.28515625" customWidth="1"/>
    <col min="14082" max="14082" width="21.7109375" customWidth="1"/>
    <col min="14083" max="14083" width="22.7109375" customWidth="1"/>
    <col min="14084" max="14084" width="4.7109375" customWidth="1"/>
    <col min="14085" max="14085" width="4.42578125" customWidth="1"/>
    <col min="14086" max="14086" width="6.28515625" customWidth="1"/>
    <col min="14087" max="14088" width="4.85546875" bestFit="1" customWidth="1"/>
    <col min="14089" max="14089" width="6.7109375" customWidth="1"/>
    <col min="14090" max="14090" width="8.85546875" customWidth="1"/>
    <col min="14091" max="14091" width="1.42578125" customWidth="1"/>
    <col min="14092" max="14095" width="4.85546875" customWidth="1"/>
    <col min="14096" max="14096" width="1.85546875" customWidth="1"/>
    <col min="14097" max="14100" width="4.85546875" customWidth="1"/>
    <col min="14101" max="14101" width="2.140625" customWidth="1"/>
    <col min="14102" max="14105" width="4.85546875" customWidth="1"/>
    <col min="14106" max="14106" width="2.140625" customWidth="1"/>
    <col min="14107" max="14107" width="4.85546875" bestFit="1" customWidth="1"/>
    <col min="14108" max="14108" width="5.140625" customWidth="1"/>
    <col min="14109" max="14109" width="6.28515625" customWidth="1"/>
    <col min="14110" max="14110" width="8" bestFit="1" customWidth="1"/>
    <col min="14111" max="14111" width="1.5703125" customWidth="1"/>
    <col min="14112" max="14115" width="5" customWidth="1"/>
    <col min="14116" max="14116" width="3" customWidth="1"/>
    <col min="14117" max="14126" width="5" customWidth="1"/>
    <col min="14127" max="14127" width="4.85546875" bestFit="1" customWidth="1"/>
    <col min="14128" max="14129" width="3.7109375" customWidth="1"/>
    <col min="14130" max="14130" width="9" customWidth="1"/>
    <col min="14131" max="14131" width="1.42578125" customWidth="1"/>
    <col min="14132" max="14132" width="4.85546875" bestFit="1" customWidth="1"/>
    <col min="14133" max="14134" width="3.7109375" customWidth="1"/>
    <col min="14135" max="14135" width="8.42578125" customWidth="1"/>
    <col min="14136" max="14136" width="1.42578125" customWidth="1"/>
    <col min="14137" max="14137" width="4.85546875" bestFit="1" customWidth="1"/>
    <col min="14138" max="14139" width="3.7109375" customWidth="1"/>
    <col min="14140" max="14140" width="7.7109375" customWidth="1"/>
    <col min="14141" max="14141" width="1.5703125" customWidth="1"/>
    <col min="14142" max="14142" width="4.85546875" bestFit="1" customWidth="1"/>
    <col min="14143" max="14144" width="3.7109375" customWidth="1"/>
    <col min="14145" max="14145" width="7.5703125" customWidth="1"/>
    <col min="14146" max="14146" width="1.5703125" customWidth="1"/>
    <col min="14147" max="14147" width="4.85546875" bestFit="1" customWidth="1"/>
    <col min="14148" max="14148" width="3.7109375" customWidth="1"/>
    <col min="14149" max="14149" width="4.85546875" bestFit="1" customWidth="1"/>
    <col min="14150" max="14150" width="8" customWidth="1"/>
    <col min="14151" max="14151" width="1.5703125" customWidth="1"/>
    <col min="14152" max="14152" width="4.85546875" bestFit="1" customWidth="1"/>
    <col min="14153" max="14153" width="3.7109375" customWidth="1"/>
    <col min="14154" max="14154" width="4.85546875" bestFit="1" customWidth="1"/>
    <col min="14155" max="14155" width="8" bestFit="1" customWidth="1"/>
    <col min="14156" max="14156" width="1.5703125" customWidth="1"/>
    <col min="14157" max="14157" width="4.85546875" bestFit="1" customWidth="1"/>
    <col min="14158" max="14158" width="3.7109375" customWidth="1"/>
    <col min="14159" max="14159" width="4.85546875" bestFit="1" customWidth="1"/>
    <col min="14160" max="14160" width="7.5703125" customWidth="1"/>
    <col min="14161" max="14161" width="1.5703125" customWidth="1"/>
    <col min="14162" max="14162" width="4.85546875" bestFit="1" customWidth="1"/>
    <col min="14163" max="14163" width="3.7109375" customWidth="1"/>
    <col min="14164" max="14164" width="4.85546875" bestFit="1" customWidth="1"/>
    <col min="14165" max="14165" width="8" bestFit="1" customWidth="1"/>
    <col min="14166" max="14166" width="1.5703125" customWidth="1"/>
    <col min="14167" max="14167" width="4.85546875" bestFit="1" customWidth="1"/>
    <col min="14168" max="14168" width="3.7109375" customWidth="1"/>
    <col min="14169" max="14169" width="4.85546875" bestFit="1" customWidth="1"/>
    <col min="14170" max="14170" width="8.7109375" customWidth="1"/>
    <col min="14171" max="14171" width="1.5703125" customWidth="1"/>
    <col min="14172" max="14172" width="4.7109375" customWidth="1"/>
    <col min="14173" max="14176" width="8.7109375" customWidth="1"/>
    <col min="14337" max="14337" width="4.28515625" customWidth="1"/>
    <col min="14338" max="14338" width="21.7109375" customWidth="1"/>
    <col min="14339" max="14339" width="22.7109375" customWidth="1"/>
    <col min="14340" max="14340" width="4.7109375" customWidth="1"/>
    <col min="14341" max="14341" width="4.42578125" customWidth="1"/>
    <col min="14342" max="14342" width="6.28515625" customWidth="1"/>
    <col min="14343" max="14344" width="4.85546875" bestFit="1" customWidth="1"/>
    <col min="14345" max="14345" width="6.7109375" customWidth="1"/>
    <col min="14346" max="14346" width="8.85546875" customWidth="1"/>
    <col min="14347" max="14347" width="1.42578125" customWidth="1"/>
    <col min="14348" max="14351" width="4.85546875" customWidth="1"/>
    <col min="14352" max="14352" width="1.85546875" customWidth="1"/>
    <col min="14353" max="14356" width="4.85546875" customWidth="1"/>
    <col min="14357" max="14357" width="2.140625" customWidth="1"/>
    <col min="14358" max="14361" width="4.85546875" customWidth="1"/>
    <col min="14362" max="14362" width="2.140625" customWidth="1"/>
    <col min="14363" max="14363" width="4.85546875" bestFit="1" customWidth="1"/>
    <col min="14364" max="14364" width="5.140625" customWidth="1"/>
    <col min="14365" max="14365" width="6.28515625" customWidth="1"/>
    <col min="14366" max="14366" width="8" bestFit="1" customWidth="1"/>
    <col min="14367" max="14367" width="1.5703125" customWidth="1"/>
    <col min="14368" max="14371" width="5" customWidth="1"/>
    <col min="14372" max="14372" width="3" customWidth="1"/>
    <col min="14373" max="14382" width="5" customWidth="1"/>
    <col min="14383" max="14383" width="4.85546875" bestFit="1" customWidth="1"/>
    <col min="14384" max="14385" width="3.7109375" customWidth="1"/>
    <col min="14386" max="14386" width="9" customWidth="1"/>
    <col min="14387" max="14387" width="1.42578125" customWidth="1"/>
    <col min="14388" max="14388" width="4.85546875" bestFit="1" customWidth="1"/>
    <col min="14389" max="14390" width="3.7109375" customWidth="1"/>
    <col min="14391" max="14391" width="8.42578125" customWidth="1"/>
    <col min="14392" max="14392" width="1.42578125" customWidth="1"/>
    <col min="14393" max="14393" width="4.85546875" bestFit="1" customWidth="1"/>
    <col min="14394" max="14395" width="3.7109375" customWidth="1"/>
    <col min="14396" max="14396" width="7.7109375" customWidth="1"/>
    <col min="14397" max="14397" width="1.5703125" customWidth="1"/>
    <col min="14398" max="14398" width="4.85546875" bestFit="1" customWidth="1"/>
    <col min="14399" max="14400" width="3.7109375" customWidth="1"/>
    <col min="14401" max="14401" width="7.5703125" customWidth="1"/>
    <col min="14402" max="14402" width="1.5703125" customWidth="1"/>
    <col min="14403" max="14403" width="4.85546875" bestFit="1" customWidth="1"/>
    <col min="14404" max="14404" width="3.7109375" customWidth="1"/>
    <col min="14405" max="14405" width="4.85546875" bestFit="1" customWidth="1"/>
    <col min="14406" max="14406" width="8" customWidth="1"/>
    <col min="14407" max="14407" width="1.5703125" customWidth="1"/>
    <col min="14408" max="14408" width="4.85546875" bestFit="1" customWidth="1"/>
    <col min="14409" max="14409" width="3.7109375" customWidth="1"/>
    <col min="14410" max="14410" width="4.85546875" bestFit="1" customWidth="1"/>
    <col min="14411" max="14411" width="8" bestFit="1" customWidth="1"/>
    <col min="14412" max="14412" width="1.5703125" customWidth="1"/>
    <col min="14413" max="14413" width="4.85546875" bestFit="1" customWidth="1"/>
    <col min="14414" max="14414" width="3.7109375" customWidth="1"/>
    <col min="14415" max="14415" width="4.85546875" bestFit="1" customWidth="1"/>
    <col min="14416" max="14416" width="7.5703125" customWidth="1"/>
    <col min="14417" max="14417" width="1.5703125" customWidth="1"/>
    <col min="14418" max="14418" width="4.85546875" bestFit="1" customWidth="1"/>
    <col min="14419" max="14419" width="3.7109375" customWidth="1"/>
    <col min="14420" max="14420" width="4.85546875" bestFit="1" customWidth="1"/>
    <col min="14421" max="14421" width="8" bestFit="1" customWidth="1"/>
    <col min="14422" max="14422" width="1.5703125" customWidth="1"/>
    <col min="14423" max="14423" width="4.85546875" bestFit="1" customWidth="1"/>
    <col min="14424" max="14424" width="3.7109375" customWidth="1"/>
    <col min="14425" max="14425" width="4.85546875" bestFit="1" customWidth="1"/>
    <col min="14426" max="14426" width="8.7109375" customWidth="1"/>
    <col min="14427" max="14427" width="1.5703125" customWidth="1"/>
    <col min="14428" max="14428" width="4.7109375" customWidth="1"/>
    <col min="14429" max="14432" width="8.7109375" customWidth="1"/>
    <col min="14593" max="14593" width="4.28515625" customWidth="1"/>
    <col min="14594" max="14594" width="21.7109375" customWidth="1"/>
    <col min="14595" max="14595" width="22.7109375" customWidth="1"/>
    <col min="14596" max="14596" width="4.7109375" customWidth="1"/>
    <col min="14597" max="14597" width="4.42578125" customWidth="1"/>
    <col min="14598" max="14598" width="6.28515625" customWidth="1"/>
    <col min="14599" max="14600" width="4.85546875" bestFit="1" customWidth="1"/>
    <col min="14601" max="14601" width="6.7109375" customWidth="1"/>
    <col min="14602" max="14602" width="8.85546875" customWidth="1"/>
    <col min="14603" max="14603" width="1.42578125" customWidth="1"/>
    <col min="14604" max="14607" width="4.85546875" customWidth="1"/>
    <col min="14608" max="14608" width="1.85546875" customWidth="1"/>
    <col min="14609" max="14612" width="4.85546875" customWidth="1"/>
    <col min="14613" max="14613" width="2.140625" customWidth="1"/>
    <col min="14614" max="14617" width="4.85546875" customWidth="1"/>
    <col min="14618" max="14618" width="2.140625" customWidth="1"/>
    <col min="14619" max="14619" width="4.85546875" bestFit="1" customWidth="1"/>
    <col min="14620" max="14620" width="5.140625" customWidth="1"/>
    <col min="14621" max="14621" width="6.28515625" customWidth="1"/>
    <col min="14622" max="14622" width="8" bestFit="1" customWidth="1"/>
    <col min="14623" max="14623" width="1.5703125" customWidth="1"/>
    <col min="14624" max="14627" width="5" customWidth="1"/>
    <col min="14628" max="14628" width="3" customWidth="1"/>
    <col min="14629" max="14638" width="5" customWidth="1"/>
    <col min="14639" max="14639" width="4.85546875" bestFit="1" customWidth="1"/>
    <col min="14640" max="14641" width="3.7109375" customWidth="1"/>
    <col min="14642" max="14642" width="9" customWidth="1"/>
    <col min="14643" max="14643" width="1.42578125" customWidth="1"/>
    <col min="14644" max="14644" width="4.85546875" bestFit="1" customWidth="1"/>
    <col min="14645" max="14646" width="3.7109375" customWidth="1"/>
    <col min="14647" max="14647" width="8.42578125" customWidth="1"/>
    <col min="14648" max="14648" width="1.42578125" customWidth="1"/>
    <col min="14649" max="14649" width="4.85546875" bestFit="1" customWidth="1"/>
    <col min="14650" max="14651" width="3.7109375" customWidth="1"/>
    <col min="14652" max="14652" width="7.7109375" customWidth="1"/>
    <col min="14653" max="14653" width="1.5703125" customWidth="1"/>
    <col min="14654" max="14654" width="4.85546875" bestFit="1" customWidth="1"/>
    <col min="14655" max="14656" width="3.7109375" customWidth="1"/>
    <col min="14657" max="14657" width="7.5703125" customWidth="1"/>
    <col min="14658" max="14658" width="1.5703125" customWidth="1"/>
    <col min="14659" max="14659" width="4.85546875" bestFit="1" customWidth="1"/>
    <col min="14660" max="14660" width="3.7109375" customWidth="1"/>
    <col min="14661" max="14661" width="4.85546875" bestFit="1" customWidth="1"/>
    <col min="14662" max="14662" width="8" customWidth="1"/>
    <col min="14663" max="14663" width="1.5703125" customWidth="1"/>
    <col min="14664" max="14664" width="4.85546875" bestFit="1" customWidth="1"/>
    <col min="14665" max="14665" width="3.7109375" customWidth="1"/>
    <col min="14666" max="14666" width="4.85546875" bestFit="1" customWidth="1"/>
    <col min="14667" max="14667" width="8" bestFit="1" customWidth="1"/>
    <col min="14668" max="14668" width="1.5703125" customWidth="1"/>
    <col min="14669" max="14669" width="4.85546875" bestFit="1" customWidth="1"/>
    <col min="14670" max="14670" width="3.7109375" customWidth="1"/>
    <col min="14671" max="14671" width="4.85546875" bestFit="1" customWidth="1"/>
    <col min="14672" max="14672" width="7.5703125" customWidth="1"/>
    <col min="14673" max="14673" width="1.5703125" customWidth="1"/>
    <col min="14674" max="14674" width="4.85546875" bestFit="1" customWidth="1"/>
    <col min="14675" max="14675" width="3.7109375" customWidth="1"/>
    <col min="14676" max="14676" width="4.85546875" bestFit="1" customWidth="1"/>
    <col min="14677" max="14677" width="8" bestFit="1" customWidth="1"/>
    <col min="14678" max="14678" width="1.5703125" customWidth="1"/>
    <col min="14679" max="14679" width="4.85546875" bestFit="1" customWidth="1"/>
    <col min="14680" max="14680" width="3.7109375" customWidth="1"/>
    <col min="14681" max="14681" width="4.85546875" bestFit="1" customWidth="1"/>
    <col min="14682" max="14682" width="8.7109375" customWidth="1"/>
    <col min="14683" max="14683" width="1.5703125" customWidth="1"/>
    <col min="14684" max="14684" width="4.7109375" customWidth="1"/>
    <col min="14685" max="14688" width="8.7109375" customWidth="1"/>
    <col min="14849" max="14849" width="4.28515625" customWidth="1"/>
    <col min="14850" max="14850" width="21.7109375" customWidth="1"/>
    <col min="14851" max="14851" width="22.7109375" customWidth="1"/>
    <col min="14852" max="14852" width="4.7109375" customWidth="1"/>
    <col min="14853" max="14853" width="4.42578125" customWidth="1"/>
    <col min="14854" max="14854" width="6.28515625" customWidth="1"/>
    <col min="14855" max="14856" width="4.85546875" bestFit="1" customWidth="1"/>
    <col min="14857" max="14857" width="6.7109375" customWidth="1"/>
    <col min="14858" max="14858" width="8.85546875" customWidth="1"/>
    <col min="14859" max="14859" width="1.42578125" customWidth="1"/>
    <col min="14860" max="14863" width="4.85546875" customWidth="1"/>
    <col min="14864" max="14864" width="1.85546875" customWidth="1"/>
    <col min="14865" max="14868" width="4.85546875" customWidth="1"/>
    <col min="14869" max="14869" width="2.140625" customWidth="1"/>
    <col min="14870" max="14873" width="4.85546875" customWidth="1"/>
    <col min="14874" max="14874" width="2.140625" customWidth="1"/>
    <col min="14875" max="14875" width="4.85546875" bestFit="1" customWidth="1"/>
    <col min="14876" max="14876" width="5.140625" customWidth="1"/>
    <col min="14877" max="14877" width="6.28515625" customWidth="1"/>
    <col min="14878" max="14878" width="8" bestFit="1" customWidth="1"/>
    <col min="14879" max="14879" width="1.5703125" customWidth="1"/>
    <col min="14880" max="14883" width="5" customWidth="1"/>
    <col min="14884" max="14884" width="3" customWidth="1"/>
    <col min="14885" max="14894" width="5" customWidth="1"/>
    <col min="14895" max="14895" width="4.85546875" bestFit="1" customWidth="1"/>
    <col min="14896" max="14897" width="3.7109375" customWidth="1"/>
    <col min="14898" max="14898" width="9" customWidth="1"/>
    <col min="14899" max="14899" width="1.42578125" customWidth="1"/>
    <col min="14900" max="14900" width="4.85546875" bestFit="1" customWidth="1"/>
    <col min="14901" max="14902" width="3.7109375" customWidth="1"/>
    <col min="14903" max="14903" width="8.42578125" customWidth="1"/>
    <col min="14904" max="14904" width="1.42578125" customWidth="1"/>
    <col min="14905" max="14905" width="4.85546875" bestFit="1" customWidth="1"/>
    <col min="14906" max="14907" width="3.7109375" customWidth="1"/>
    <col min="14908" max="14908" width="7.7109375" customWidth="1"/>
    <col min="14909" max="14909" width="1.5703125" customWidth="1"/>
    <col min="14910" max="14910" width="4.85546875" bestFit="1" customWidth="1"/>
    <col min="14911" max="14912" width="3.7109375" customWidth="1"/>
    <col min="14913" max="14913" width="7.5703125" customWidth="1"/>
    <col min="14914" max="14914" width="1.5703125" customWidth="1"/>
    <col min="14915" max="14915" width="4.85546875" bestFit="1" customWidth="1"/>
    <col min="14916" max="14916" width="3.7109375" customWidth="1"/>
    <col min="14917" max="14917" width="4.85546875" bestFit="1" customWidth="1"/>
    <col min="14918" max="14918" width="8" customWidth="1"/>
    <col min="14919" max="14919" width="1.5703125" customWidth="1"/>
    <col min="14920" max="14920" width="4.85546875" bestFit="1" customWidth="1"/>
    <col min="14921" max="14921" width="3.7109375" customWidth="1"/>
    <col min="14922" max="14922" width="4.85546875" bestFit="1" customWidth="1"/>
    <col min="14923" max="14923" width="8" bestFit="1" customWidth="1"/>
    <col min="14924" max="14924" width="1.5703125" customWidth="1"/>
    <col min="14925" max="14925" width="4.85546875" bestFit="1" customWidth="1"/>
    <col min="14926" max="14926" width="3.7109375" customWidth="1"/>
    <col min="14927" max="14927" width="4.85546875" bestFit="1" customWidth="1"/>
    <col min="14928" max="14928" width="7.5703125" customWidth="1"/>
    <col min="14929" max="14929" width="1.5703125" customWidth="1"/>
    <col min="14930" max="14930" width="4.85546875" bestFit="1" customWidth="1"/>
    <col min="14931" max="14931" width="3.7109375" customWidth="1"/>
    <col min="14932" max="14932" width="4.85546875" bestFit="1" customWidth="1"/>
    <col min="14933" max="14933" width="8" bestFit="1" customWidth="1"/>
    <col min="14934" max="14934" width="1.5703125" customWidth="1"/>
    <col min="14935" max="14935" width="4.85546875" bestFit="1" customWidth="1"/>
    <col min="14936" max="14936" width="3.7109375" customWidth="1"/>
    <col min="14937" max="14937" width="4.85546875" bestFit="1" customWidth="1"/>
    <col min="14938" max="14938" width="8.7109375" customWidth="1"/>
    <col min="14939" max="14939" width="1.5703125" customWidth="1"/>
    <col min="14940" max="14940" width="4.7109375" customWidth="1"/>
    <col min="14941" max="14944" width="8.7109375" customWidth="1"/>
    <col min="15105" max="15105" width="4.28515625" customWidth="1"/>
    <col min="15106" max="15106" width="21.7109375" customWidth="1"/>
    <col min="15107" max="15107" width="22.7109375" customWidth="1"/>
    <col min="15108" max="15108" width="4.7109375" customWidth="1"/>
    <col min="15109" max="15109" width="4.42578125" customWidth="1"/>
    <col min="15110" max="15110" width="6.28515625" customWidth="1"/>
    <col min="15111" max="15112" width="4.85546875" bestFit="1" customWidth="1"/>
    <col min="15113" max="15113" width="6.7109375" customWidth="1"/>
    <col min="15114" max="15114" width="8.85546875" customWidth="1"/>
    <col min="15115" max="15115" width="1.42578125" customWidth="1"/>
    <col min="15116" max="15119" width="4.85546875" customWidth="1"/>
    <col min="15120" max="15120" width="1.85546875" customWidth="1"/>
    <col min="15121" max="15124" width="4.85546875" customWidth="1"/>
    <col min="15125" max="15125" width="2.140625" customWidth="1"/>
    <col min="15126" max="15129" width="4.85546875" customWidth="1"/>
    <col min="15130" max="15130" width="2.140625" customWidth="1"/>
    <col min="15131" max="15131" width="4.85546875" bestFit="1" customWidth="1"/>
    <col min="15132" max="15132" width="5.140625" customWidth="1"/>
    <col min="15133" max="15133" width="6.28515625" customWidth="1"/>
    <col min="15134" max="15134" width="8" bestFit="1" customWidth="1"/>
    <col min="15135" max="15135" width="1.5703125" customWidth="1"/>
    <col min="15136" max="15139" width="5" customWidth="1"/>
    <col min="15140" max="15140" width="3" customWidth="1"/>
    <col min="15141" max="15150" width="5" customWidth="1"/>
    <col min="15151" max="15151" width="4.85546875" bestFit="1" customWidth="1"/>
    <col min="15152" max="15153" width="3.7109375" customWidth="1"/>
    <col min="15154" max="15154" width="9" customWidth="1"/>
    <col min="15155" max="15155" width="1.42578125" customWidth="1"/>
    <col min="15156" max="15156" width="4.85546875" bestFit="1" customWidth="1"/>
    <col min="15157" max="15158" width="3.7109375" customWidth="1"/>
    <col min="15159" max="15159" width="8.42578125" customWidth="1"/>
    <col min="15160" max="15160" width="1.42578125" customWidth="1"/>
    <col min="15161" max="15161" width="4.85546875" bestFit="1" customWidth="1"/>
    <col min="15162" max="15163" width="3.7109375" customWidth="1"/>
    <col min="15164" max="15164" width="7.7109375" customWidth="1"/>
    <col min="15165" max="15165" width="1.5703125" customWidth="1"/>
    <col min="15166" max="15166" width="4.85546875" bestFit="1" customWidth="1"/>
    <col min="15167" max="15168" width="3.7109375" customWidth="1"/>
    <col min="15169" max="15169" width="7.5703125" customWidth="1"/>
    <col min="15170" max="15170" width="1.5703125" customWidth="1"/>
    <col min="15171" max="15171" width="4.85546875" bestFit="1" customWidth="1"/>
    <col min="15172" max="15172" width="3.7109375" customWidth="1"/>
    <col min="15173" max="15173" width="4.85546875" bestFit="1" customWidth="1"/>
    <col min="15174" max="15174" width="8" customWidth="1"/>
    <col min="15175" max="15175" width="1.5703125" customWidth="1"/>
    <col min="15176" max="15176" width="4.85546875" bestFit="1" customWidth="1"/>
    <col min="15177" max="15177" width="3.7109375" customWidth="1"/>
    <col min="15178" max="15178" width="4.85546875" bestFit="1" customWidth="1"/>
    <col min="15179" max="15179" width="8" bestFit="1" customWidth="1"/>
    <col min="15180" max="15180" width="1.5703125" customWidth="1"/>
    <col min="15181" max="15181" width="4.85546875" bestFit="1" customWidth="1"/>
    <col min="15182" max="15182" width="3.7109375" customWidth="1"/>
    <col min="15183" max="15183" width="4.85546875" bestFit="1" customWidth="1"/>
    <col min="15184" max="15184" width="7.5703125" customWidth="1"/>
    <col min="15185" max="15185" width="1.5703125" customWidth="1"/>
    <col min="15186" max="15186" width="4.85546875" bestFit="1" customWidth="1"/>
    <col min="15187" max="15187" width="3.7109375" customWidth="1"/>
    <col min="15188" max="15188" width="4.85546875" bestFit="1" customWidth="1"/>
    <col min="15189" max="15189" width="8" bestFit="1" customWidth="1"/>
    <col min="15190" max="15190" width="1.5703125" customWidth="1"/>
    <col min="15191" max="15191" width="4.85546875" bestFit="1" customWidth="1"/>
    <col min="15192" max="15192" width="3.7109375" customWidth="1"/>
    <col min="15193" max="15193" width="4.85546875" bestFit="1" customWidth="1"/>
    <col min="15194" max="15194" width="8.7109375" customWidth="1"/>
    <col min="15195" max="15195" width="1.5703125" customWidth="1"/>
    <col min="15196" max="15196" width="4.7109375" customWidth="1"/>
    <col min="15197" max="15200" width="8.7109375" customWidth="1"/>
    <col min="15361" max="15361" width="4.28515625" customWidth="1"/>
    <col min="15362" max="15362" width="21.7109375" customWidth="1"/>
    <col min="15363" max="15363" width="22.7109375" customWidth="1"/>
    <col min="15364" max="15364" width="4.7109375" customWidth="1"/>
    <col min="15365" max="15365" width="4.42578125" customWidth="1"/>
    <col min="15366" max="15366" width="6.28515625" customWidth="1"/>
    <col min="15367" max="15368" width="4.85546875" bestFit="1" customWidth="1"/>
    <col min="15369" max="15369" width="6.7109375" customWidth="1"/>
    <col min="15370" max="15370" width="8.85546875" customWidth="1"/>
    <col min="15371" max="15371" width="1.42578125" customWidth="1"/>
    <col min="15372" max="15375" width="4.85546875" customWidth="1"/>
    <col min="15376" max="15376" width="1.85546875" customWidth="1"/>
    <col min="15377" max="15380" width="4.85546875" customWidth="1"/>
    <col min="15381" max="15381" width="2.140625" customWidth="1"/>
    <col min="15382" max="15385" width="4.85546875" customWidth="1"/>
    <col min="15386" max="15386" width="2.140625" customWidth="1"/>
    <col min="15387" max="15387" width="4.85546875" bestFit="1" customWidth="1"/>
    <col min="15388" max="15388" width="5.140625" customWidth="1"/>
    <col min="15389" max="15389" width="6.28515625" customWidth="1"/>
    <col min="15390" max="15390" width="8" bestFit="1" customWidth="1"/>
    <col min="15391" max="15391" width="1.5703125" customWidth="1"/>
    <col min="15392" max="15395" width="5" customWidth="1"/>
    <col min="15396" max="15396" width="3" customWidth="1"/>
    <col min="15397" max="15406" width="5" customWidth="1"/>
    <col min="15407" max="15407" width="4.85546875" bestFit="1" customWidth="1"/>
    <col min="15408" max="15409" width="3.7109375" customWidth="1"/>
    <col min="15410" max="15410" width="9" customWidth="1"/>
    <col min="15411" max="15411" width="1.42578125" customWidth="1"/>
    <col min="15412" max="15412" width="4.85546875" bestFit="1" customWidth="1"/>
    <col min="15413" max="15414" width="3.7109375" customWidth="1"/>
    <col min="15415" max="15415" width="8.42578125" customWidth="1"/>
    <col min="15416" max="15416" width="1.42578125" customWidth="1"/>
    <col min="15417" max="15417" width="4.85546875" bestFit="1" customWidth="1"/>
    <col min="15418" max="15419" width="3.7109375" customWidth="1"/>
    <col min="15420" max="15420" width="7.7109375" customWidth="1"/>
    <col min="15421" max="15421" width="1.5703125" customWidth="1"/>
    <col min="15422" max="15422" width="4.85546875" bestFit="1" customWidth="1"/>
    <col min="15423" max="15424" width="3.7109375" customWidth="1"/>
    <col min="15425" max="15425" width="7.5703125" customWidth="1"/>
    <col min="15426" max="15426" width="1.5703125" customWidth="1"/>
    <col min="15427" max="15427" width="4.85546875" bestFit="1" customWidth="1"/>
    <col min="15428" max="15428" width="3.7109375" customWidth="1"/>
    <col min="15429" max="15429" width="4.85546875" bestFit="1" customWidth="1"/>
    <col min="15430" max="15430" width="8" customWidth="1"/>
    <col min="15431" max="15431" width="1.5703125" customWidth="1"/>
    <col min="15432" max="15432" width="4.85546875" bestFit="1" customWidth="1"/>
    <col min="15433" max="15433" width="3.7109375" customWidth="1"/>
    <col min="15434" max="15434" width="4.85546875" bestFit="1" customWidth="1"/>
    <col min="15435" max="15435" width="8" bestFit="1" customWidth="1"/>
    <col min="15436" max="15436" width="1.5703125" customWidth="1"/>
    <col min="15437" max="15437" width="4.85546875" bestFit="1" customWidth="1"/>
    <col min="15438" max="15438" width="3.7109375" customWidth="1"/>
    <col min="15439" max="15439" width="4.85546875" bestFit="1" customWidth="1"/>
    <col min="15440" max="15440" width="7.5703125" customWidth="1"/>
    <col min="15441" max="15441" width="1.5703125" customWidth="1"/>
    <col min="15442" max="15442" width="4.85546875" bestFit="1" customWidth="1"/>
    <col min="15443" max="15443" width="3.7109375" customWidth="1"/>
    <col min="15444" max="15444" width="4.85546875" bestFit="1" customWidth="1"/>
    <col min="15445" max="15445" width="8" bestFit="1" customWidth="1"/>
    <col min="15446" max="15446" width="1.5703125" customWidth="1"/>
    <col min="15447" max="15447" width="4.85546875" bestFit="1" customWidth="1"/>
    <col min="15448" max="15448" width="3.7109375" customWidth="1"/>
    <col min="15449" max="15449" width="4.85546875" bestFit="1" customWidth="1"/>
    <col min="15450" max="15450" width="8.7109375" customWidth="1"/>
    <col min="15451" max="15451" width="1.5703125" customWidth="1"/>
    <col min="15452" max="15452" width="4.7109375" customWidth="1"/>
    <col min="15453" max="15456" width="8.7109375" customWidth="1"/>
    <col min="15617" max="15617" width="4.28515625" customWidth="1"/>
    <col min="15618" max="15618" width="21.7109375" customWidth="1"/>
    <col min="15619" max="15619" width="22.7109375" customWidth="1"/>
    <col min="15620" max="15620" width="4.7109375" customWidth="1"/>
    <col min="15621" max="15621" width="4.42578125" customWidth="1"/>
    <col min="15622" max="15622" width="6.28515625" customWidth="1"/>
    <col min="15623" max="15624" width="4.85546875" bestFit="1" customWidth="1"/>
    <col min="15625" max="15625" width="6.7109375" customWidth="1"/>
    <col min="15626" max="15626" width="8.85546875" customWidth="1"/>
    <col min="15627" max="15627" width="1.42578125" customWidth="1"/>
    <col min="15628" max="15631" width="4.85546875" customWidth="1"/>
    <col min="15632" max="15632" width="1.85546875" customWidth="1"/>
    <col min="15633" max="15636" width="4.85546875" customWidth="1"/>
    <col min="15637" max="15637" width="2.140625" customWidth="1"/>
    <col min="15638" max="15641" width="4.85546875" customWidth="1"/>
    <col min="15642" max="15642" width="2.140625" customWidth="1"/>
    <col min="15643" max="15643" width="4.85546875" bestFit="1" customWidth="1"/>
    <col min="15644" max="15644" width="5.140625" customWidth="1"/>
    <col min="15645" max="15645" width="6.28515625" customWidth="1"/>
    <col min="15646" max="15646" width="8" bestFit="1" customWidth="1"/>
    <col min="15647" max="15647" width="1.5703125" customWidth="1"/>
    <col min="15648" max="15651" width="5" customWidth="1"/>
    <col min="15652" max="15652" width="3" customWidth="1"/>
    <col min="15653" max="15662" width="5" customWidth="1"/>
    <col min="15663" max="15663" width="4.85546875" bestFit="1" customWidth="1"/>
    <col min="15664" max="15665" width="3.7109375" customWidth="1"/>
    <col min="15666" max="15666" width="9" customWidth="1"/>
    <col min="15667" max="15667" width="1.42578125" customWidth="1"/>
    <col min="15668" max="15668" width="4.85546875" bestFit="1" customWidth="1"/>
    <col min="15669" max="15670" width="3.7109375" customWidth="1"/>
    <col min="15671" max="15671" width="8.42578125" customWidth="1"/>
    <col min="15672" max="15672" width="1.42578125" customWidth="1"/>
    <col min="15673" max="15673" width="4.85546875" bestFit="1" customWidth="1"/>
    <col min="15674" max="15675" width="3.7109375" customWidth="1"/>
    <col min="15676" max="15676" width="7.7109375" customWidth="1"/>
    <col min="15677" max="15677" width="1.5703125" customWidth="1"/>
    <col min="15678" max="15678" width="4.85546875" bestFit="1" customWidth="1"/>
    <col min="15679" max="15680" width="3.7109375" customWidth="1"/>
    <col min="15681" max="15681" width="7.5703125" customWidth="1"/>
    <col min="15682" max="15682" width="1.5703125" customWidth="1"/>
    <col min="15683" max="15683" width="4.85546875" bestFit="1" customWidth="1"/>
    <col min="15684" max="15684" width="3.7109375" customWidth="1"/>
    <col min="15685" max="15685" width="4.85546875" bestFit="1" customWidth="1"/>
    <col min="15686" max="15686" width="8" customWidth="1"/>
    <col min="15687" max="15687" width="1.5703125" customWidth="1"/>
    <col min="15688" max="15688" width="4.85546875" bestFit="1" customWidth="1"/>
    <col min="15689" max="15689" width="3.7109375" customWidth="1"/>
    <col min="15690" max="15690" width="4.85546875" bestFit="1" customWidth="1"/>
    <col min="15691" max="15691" width="8" bestFit="1" customWidth="1"/>
    <col min="15692" max="15692" width="1.5703125" customWidth="1"/>
    <col min="15693" max="15693" width="4.85546875" bestFit="1" customWidth="1"/>
    <col min="15694" max="15694" width="3.7109375" customWidth="1"/>
    <col min="15695" max="15695" width="4.85546875" bestFit="1" customWidth="1"/>
    <col min="15696" max="15696" width="7.5703125" customWidth="1"/>
    <col min="15697" max="15697" width="1.5703125" customWidth="1"/>
    <col min="15698" max="15698" width="4.85546875" bestFit="1" customWidth="1"/>
    <col min="15699" max="15699" width="3.7109375" customWidth="1"/>
    <col min="15700" max="15700" width="4.85546875" bestFit="1" customWidth="1"/>
    <col min="15701" max="15701" width="8" bestFit="1" customWidth="1"/>
    <col min="15702" max="15702" width="1.5703125" customWidth="1"/>
    <col min="15703" max="15703" width="4.85546875" bestFit="1" customWidth="1"/>
    <col min="15704" max="15704" width="3.7109375" customWidth="1"/>
    <col min="15705" max="15705" width="4.85546875" bestFit="1" customWidth="1"/>
    <col min="15706" max="15706" width="8.7109375" customWidth="1"/>
    <col min="15707" max="15707" width="1.5703125" customWidth="1"/>
    <col min="15708" max="15708" width="4.7109375" customWidth="1"/>
    <col min="15709" max="15712" width="8.7109375" customWidth="1"/>
    <col min="15873" max="15873" width="4.28515625" customWidth="1"/>
    <col min="15874" max="15874" width="21.7109375" customWidth="1"/>
    <col min="15875" max="15875" width="22.7109375" customWidth="1"/>
    <col min="15876" max="15876" width="4.7109375" customWidth="1"/>
    <col min="15877" max="15877" width="4.42578125" customWidth="1"/>
    <col min="15878" max="15878" width="6.28515625" customWidth="1"/>
    <col min="15879" max="15880" width="4.85546875" bestFit="1" customWidth="1"/>
    <col min="15881" max="15881" width="6.7109375" customWidth="1"/>
    <col min="15882" max="15882" width="8.85546875" customWidth="1"/>
    <col min="15883" max="15883" width="1.42578125" customWidth="1"/>
    <col min="15884" max="15887" width="4.85546875" customWidth="1"/>
    <col min="15888" max="15888" width="1.85546875" customWidth="1"/>
    <col min="15889" max="15892" width="4.85546875" customWidth="1"/>
    <col min="15893" max="15893" width="2.140625" customWidth="1"/>
    <col min="15894" max="15897" width="4.85546875" customWidth="1"/>
    <col min="15898" max="15898" width="2.140625" customWidth="1"/>
    <col min="15899" max="15899" width="4.85546875" bestFit="1" customWidth="1"/>
    <col min="15900" max="15900" width="5.140625" customWidth="1"/>
    <col min="15901" max="15901" width="6.28515625" customWidth="1"/>
    <col min="15902" max="15902" width="8" bestFit="1" customWidth="1"/>
    <col min="15903" max="15903" width="1.5703125" customWidth="1"/>
    <col min="15904" max="15907" width="5" customWidth="1"/>
    <col min="15908" max="15908" width="3" customWidth="1"/>
    <col min="15909" max="15918" width="5" customWidth="1"/>
    <col min="15919" max="15919" width="4.85546875" bestFit="1" customWidth="1"/>
    <col min="15920" max="15921" width="3.7109375" customWidth="1"/>
    <col min="15922" max="15922" width="9" customWidth="1"/>
    <col min="15923" max="15923" width="1.42578125" customWidth="1"/>
    <col min="15924" max="15924" width="4.85546875" bestFit="1" customWidth="1"/>
    <col min="15925" max="15926" width="3.7109375" customWidth="1"/>
    <col min="15927" max="15927" width="8.42578125" customWidth="1"/>
    <col min="15928" max="15928" width="1.42578125" customWidth="1"/>
    <col min="15929" max="15929" width="4.85546875" bestFit="1" customWidth="1"/>
    <col min="15930" max="15931" width="3.7109375" customWidth="1"/>
    <col min="15932" max="15932" width="7.7109375" customWidth="1"/>
    <col min="15933" max="15933" width="1.5703125" customWidth="1"/>
    <col min="15934" max="15934" width="4.85546875" bestFit="1" customWidth="1"/>
    <col min="15935" max="15936" width="3.7109375" customWidth="1"/>
    <col min="15937" max="15937" width="7.5703125" customWidth="1"/>
    <col min="15938" max="15938" width="1.5703125" customWidth="1"/>
    <col min="15939" max="15939" width="4.85546875" bestFit="1" customWidth="1"/>
    <col min="15940" max="15940" width="3.7109375" customWidth="1"/>
    <col min="15941" max="15941" width="4.85546875" bestFit="1" customWidth="1"/>
    <col min="15942" max="15942" width="8" customWidth="1"/>
    <col min="15943" max="15943" width="1.5703125" customWidth="1"/>
    <col min="15944" max="15944" width="4.85546875" bestFit="1" customWidth="1"/>
    <col min="15945" max="15945" width="3.7109375" customWidth="1"/>
    <col min="15946" max="15946" width="4.85546875" bestFit="1" customWidth="1"/>
    <col min="15947" max="15947" width="8" bestFit="1" customWidth="1"/>
    <col min="15948" max="15948" width="1.5703125" customWidth="1"/>
    <col min="15949" max="15949" width="4.85546875" bestFit="1" customWidth="1"/>
    <col min="15950" max="15950" width="3.7109375" customWidth="1"/>
    <col min="15951" max="15951" width="4.85546875" bestFit="1" customWidth="1"/>
    <col min="15952" max="15952" width="7.5703125" customWidth="1"/>
    <col min="15953" max="15953" width="1.5703125" customWidth="1"/>
    <col min="15954" max="15954" width="4.85546875" bestFit="1" customWidth="1"/>
    <col min="15955" max="15955" width="3.7109375" customWidth="1"/>
    <col min="15956" max="15956" width="4.85546875" bestFit="1" customWidth="1"/>
    <col min="15957" max="15957" width="8" bestFit="1" customWidth="1"/>
    <col min="15958" max="15958" width="1.5703125" customWidth="1"/>
    <col min="15959" max="15959" width="4.85546875" bestFit="1" customWidth="1"/>
    <col min="15960" max="15960" width="3.7109375" customWidth="1"/>
    <col min="15961" max="15961" width="4.85546875" bestFit="1" customWidth="1"/>
    <col min="15962" max="15962" width="8.7109375" customWidth="1"/>
    <col min="15963" max="15963" width="1.5703125" customWidth="1"/>
    <col min="15964" max="15964" width="4.7109375" customWidth="1"/>
    <col min="15965" max="15968" width="8.7109375" customWidth="1"/>
    <col min="16129" max="16129" width="4.28515625" customWidth="1"/>
    <col min="16130" max="16130" width="21.7109375" customWidth="1"/>
    <col min="16131" max="16131" width="22.7109375" customWidth="1"/>
    <col min="16132" max="16132" width="4.7109375" customWidth="1"/>
    <col min="16133" max="16133" width="4.42578125" customWidth="1"/>
    <col min="16134" max="16134" width="6.28515625" customWidth="1"/>
    <col min="16135" max="16136" width="4.85546875" bestFit="1" customWidth="1"/>
    <col min="16137" max="16137" width="6.7109375" customWidth="1"/>
    <col min="16138" max="16138" width="8.85546875" customWidth="1"/>
    <col min="16139" max="16139" width="1.42578125" customWidth="1"/>
    <col min="16140" max="16143" width="4.85546875" customWidth="1"/>
    <col min="16144" max="16144" width="1.85546875" customWidth="1"/>
    <col min="16145" max="16148" width="4.85546875" customWidth="1"/>
    <col min="16149" max="16149" width="2.140625" customWidth="1"/>
    <col min="16150" max="16153" width="4.85546875" customWidth="1"/>
    <col min="16154" max="16154" width="2.140625" customWidth="1"/>
    <col min="16155" max="16155" width="4.85546875" bestFit="1" customWidth="1"/>
    <col min="16156" max="16156" width="5.140625" customWidth="1"/>
    <col min="16157" max="16157" width="6.28515625" customWidth="1"/>
    <col min="16158" max="16158" width="8" bestFit="1" customWidth="1"/>
    <col min="16159" max="16159" width="1.5703125" customWidth="1"/>
    <col min="16160" max="16163" width="5" customWidth="1"/>
    <col min="16164" max="16164" width="3" customWidth="1"/>
    <col min="16165" max="16174" width="5" customWidth="1"/>
    <col min="16175" max="16175" width="4.85546875" bestFit="1" customWidth="1"/>
    <col min="16176" max="16177" width="3.7109375" customWidth="1"/>
    <col min="16178" max="16178" width="9" customWidth="1"/>
    <col min="16179" max="16179" width="1.42578125" customWidth="1"/>
    <col min="16180" max="16180" width="4.85546875" bestFit="1" customWidth="1"/>
    <col min="16181" max="16182" width="3.7109375" customWidth="1"/>
    <col min="16183" max="16183" width="8.42578125" customWidth="1"/>
    <col min="16184" max="16184" width="1.42578125" customWidth="1"/>
    <col min="16185" max="16185" width="4.85546875" bestFit="1" customWidth="1"/>
    <col min="16186" max="16187" width="3.7109375" customWidth="1"/>
    <col min="16188" max="16188" width="7.7109375" customWidth="1"/>
    <col min="16189" max="16189" width="1.5703125" customWidth="1"/>
    <col min="16190" max="16190" width="4.85546875" bestFit="1" customWidth="1"/>
    <col min="16191" max="16192" width="3.7109375" customWidth="1"/>
    <col min="16193" max="16193" width="7.5703125" customWidth="1"/>
    <col min="16194" max="16194" width="1.5703125" customWidth="1"/>
    <col min="16195" max="16195" width="4.85546875" bestFit="1" customWidth="1"/>
    <col min="16196" max="16196" width="3.7109375" customWidth="1"/>
    <col min="16197" max="16197" width="4.85546875" bestFit="1" customWidth="1"/>
    <col min="16198" max="16198" width="8" customWidth="1"/>
    <col min="16199" max="16199" width="1.5703125" customWidth="1"/>
    <col min="16200" max="16200" width="4.85546875" bestFit="1" customWidth="1"/>
    <col min="16201" max="16201" width="3.7109375" customWidth="1"/>
    <col min="16202" max="16202" width="4.85546875" bestFit="1" customWidth="1"/>
    <col min="16203" max="16203" width="8" bestFit="1" customWidth="1"/>
    <col min="16204" max="16204" width="1.5703125" customWidth="1"/>
    <col min="16205" max="16205" width="4.85546875" bestFit="1" customWidth="1"/>
    <col min="16206" max="16206" width="3.7109375" customWidth="1"/>
    <col min="16207" max="16207" width="4.85546875" bestFit="1" customWidth="1"/>
    <col min="16208" max="16208" width="7.5703125" customWidth="1"/>
    <col min="16209" max="16209" width="1.5703125" customWidth="1"/>
    <col min="16210" max="16210" width="4.85546875" bestFit="1" customWidth="1"/>
    <col min="16211" max="16211" width="3.7109375" customWidth="1"/>
    <col min="16212" max="16212" width="4.85546875" bestFit="1" customWidth="1"/>
    <col min="16213" max="16213" width="8" bestFit="1" customWidth="1"/>
    <col min="16214" max="16214" width="1.5703125" customWidth="1"/>
    <col min="16215" max="16215" width="4.85546875" bestFit="1" customWidth="1"/>
    <col min="16216" max="16216" width="3.7109375" customWidth="1"/>
    <col min="16217" max="16217" width="4.85546875" bestFit="1" customWidth="1"/>
    <col min="16218" max="16218" width="8.7109375" customWidth="1"/>
    <col min="16219" max="16219" width="1.5703125" customWidth="1"/>
    <col min="16220" max="16220" width="4.7109375" customWidth="1"/>
    <col min="16221" max="16224" width="8.7109375" customWidth="1"/>
  </cols>
  <sheetData>
    <row r="1" spans="1:100" ht="15.75" x14ac:dyDescent="0.25">
      <c r="A1" s="1" t="s">
        <v>0</v>
      </c>
      <c r="B1" s="1"/>
      <c r="C1" s="1"/>
      <c r="D1" s="2"/>
      <c r="E1" s="2"/>
      <c r="F1" s="3" t="s">
        <v>1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S1" s="4"/>
      <c r="CT1" s="4"/>
      <c r="CU1" s="4"/>
      <c r="CV1" s="4"/>
    </row>
    <row r="2" spans="1:100" ht="15.75" x14ac:dyDescent="0.25">
      <c r="A2" s="1" t="s">
        <v>2</v>
      </c>
      <c r="B2" s="1"/>
      <c r="C2" s="1" t="s">
        <v>3</v>
      </c>
      <c r="D2" s="4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S2" s="4"/>
      <c r="CT2" s="4"/>
      <c r="CU2" s="4"/>
      <c r="CV2" s="4"/>
    </row>
    <row r="3" spans="1:100" ht="15.75" x14ac:dyDescent="0.25">
      <c r="A3" s="5" t="s">
        <v>4</v>
      </c>
      <c r="B3" s="5"/>
      <c r="C3" s="6" t="s">
        <v>55</v>
      </c>
      <c r="D3" s="4"/>
      <c r="E3" s="4"/>
      <c r="F3" s="4"/>
      <c r="CS3" s="4"/>
      <c r="CT3" s="4"/>
      <c r="CU3" s="4"/>
      <c r="CV3" s="4"/>
    </row>
    <row r="4" spans="1:100" ht="16.5" thickBot="1" x14ac:dyDescent="0.3">
      <c r="A4" s="5"/>
      <c r="B4" s="5"/>
      <c r="C4" s="6"/>
      <c r="D4" s="7"/>
      <c r="E4" s="4"/>
      <c r="F4" s="4"/>
      <c r="CS4" s="4"/>
      <c r="CT4" s="4"/>
      <c r="CU4" s="4"/>
      <c r="CV4" s="4"/>
    </row>
    <row r="5" spans="1:100" ht="13.5" customHeight="1" thickBot="1" x14ac:dyDescent="0.3">
      <c r="A5" s="8" t="s">
        <v>5</v>
      </c>
      <c r="B5" s="9" t="s">
        <v>6</v>
      </c>
      <c r="C5" s="8" t="s">
        <v>7</v>
      </c>
      <c r="D5" s="10" t="s">
        <v>8</v>
      </c>
      <c r="E5" s="10"/>
      <c r="F5" s="10"/>
      <c r="G5" s="10" t="s">
        <v>9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 t="s">
        <v>10</v>
      </c>
      <c r="AB5" s="10"/>
      <c r="AC5" s="10"/>
      <c r="AD5" s="10"/>
      <c r="AE5" s="10"/>
      <c r="AF5" s="10" t="s">
        <v>11</v>
      </c>
      <c r="AG5" s="10"/>
      <c r="AH5" s="10"/>
      <c r="AI5" s="10"/>
      <c r="AJ5" s="10"/>
      <c r="AK5" s="10"/>
      <c r="AL5" s="10"/>
      <c r="AM5" s="10"/>
      <c r="AN5" s="10"/>
      <c r="AO5" s="10"/>
      <c r="AP5" s="10" t="s">
        <v>12</v>
      </c>
      <c r="AQ5" s="10"/>
      <c r="AR5" s="10"/>
      <c r="AS5" s="10"/>
      <c r="AT5" s="10"/>
      <c r="AU5" s="11" t="s">
        <v>13</v>
      </c>
      <c r="AV5" s="11"/>
      <c r="AW5" s="11"/>
      <c r="AX5" s="11"/>
      <c r="AY5" s="11"/>
      <c r="AZ5" s="11" t="s">
        <v>14</v>
      </c>
      <c r="BA5" s="11"/>
      <c r="BB5" s="11"/>
      <c r="BC5" s="11"/>
      <c r="BD5" s="11"/>
      <c r="BE5" s="11" t="s">
        <v>15</v>
      </c>
      <c r="BF5" s="11"/>
      <c r="BG5" s="11"/>
      <c r="BH5" s="11"/>
      <c r="BI5" s="11"/>
      <c r="BJ5" s="11" t="s">
        <v>16</v>
      </c>
      <c r="BK5" s="11"/>
      <c r="BL5" s="11"/>
      <c r="BM5" s="11"/>
      <c r="BN5" s="11"/>
      <c r="BO5" s="11" t="s">
        <v>17</v>
      </c>
      <c r="BP5" s="11"/>
      <c r="BQ5" s="11"/>
      <c r="BR5" s="11"/>
      <c r="BS5" s="11"/>
      <c r="BT5" s="10" t="s">
        <v>18</v>
      </c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1" t="s">
        <v>19</v>
      </c>
      <c r="CO5" s="11"/>
      <c r="CP5" s="11"/>
      <c r="CQ5"/>
      <c r="CR5"/>
    </row>
    <row r="6" spans="1:100" ht="13.5" customHeight="1" thickBot="1" x14ac:dyDescent="0.3">
      <c r="A6" s="8"/>
      <c r="B6" s="9"/>
      <c r="C6" s="8"/>
      <c r="D6" s="10"/>
      <c r="E6" s="10"/>
      <c r="F6" s="10"/>
      <c r="G6" s="10" t="s">
        <v>20</v>
      </c>
      <c r="H6" s="10"/>
      <c r="I6" s="10"/>
      <c r="J6" s="10"/>
      <c r="K6" s="10"/>
      <c r="L6" s="10" t="s">
        <v>21</v>
      </c>
      <c r="M6" s="10"/>
      <c r="N6" s="10"/>
      <c r="O6" s="10"/>
      <c r="P6" s="10"/>
      <c r="Q6" s="10" t="s">
        <v>22</v>
      </c>
      <c r="R6" s="10"/>
      <c r="S6" s="10"/>
      <c r="T6" s="10"/>
      <c r="U6" s="10"/>
      <c r="V6" s="10" t="s">
        <v>23</v>
      </c>
      <c r="W6" s="10"/>
      <c r="X6" s="10"/>
      <c r="Y6" s="10"/>
      <c r="Z6" s="10"/>
      <c r="AA6" s="10"/>
      <c r="AB6" s="10"/>
      <c r="AC6" s="10"/>
      <c r="AD6" s="10"/>
      <c r="AE6" s="10"/>
      <c r="AF6" s="10" t="s">
        <v>24</v>
      </c>
      <c r="AG6" s="10"/>
      <c r="AH6" s="10"/>
      <c r="AI6" s="10"/>
      <c r="AJ6" s="10"/>
      <c r="AK6" s="10" t="s">
        <v>25</v>
      </c>
      <c r="AL6" s="10"/>
      <c r="AM6" s="10"/>
      <c r="AN6" s="10"/>
      <c r="AO6" s="10"/>
      <c r="AP6" s="10"/>
      <c r="AQ6" s="10"/>
      <c r="AR6" s="10"/>
      <c r="AS6" s="10"/>
      <c r="AT6" s="10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1"/>
      <c r="CO6" s="11"/>
      <c r="CP6" s="11"/>
      <c r="CQ6"/>
      <c r="CR6"/>
    </row>
    <row r="7" spans="1:100" ht="13.5" customHeight="1" thickBot="1" x14ac:dyDescent="0.3">
      <c r="A7" s="8"/>
      <c r="B7" s="9"/>
      <c r="C7" s="8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2" t="s">
        <v>26</v>
      </c>
      <c r="BU7" s="12"/>
      <c r="BV7" s="12"/>
      <c r="BW7" s="12"/>
      <c r="BX7" s="12"/>
      <c r="BY7" s="12" t="s">
        <v>27</v>
      </c>
      <c r="BZ7" s="12"/>
      <c r="CA7" s="12"/>
      <c r="CB7" s="12"/>
      <c r="CC7" s="12"/>
      <c r="CD7" s="12" t="s">
        <v>28</v>
      </c>
      <c r="CE7" s="12"/>
      <c r="CF7" s="12"/>
      <c r="CG7" s="12"/>
      <c r="CH7" s="12"/>
      <c r="CI7" s="12" t="s">
        <v>29</v>
      </c>
      <c r="CJ7" s="12"/>
      <c r="CK7" s="12"/>
      <c r="CL7" s="12"/>
      <c r="CM7" s="12"/>
      <c r="CN7" s="11"/>
      <c r="CO7" s="11"/>
      <c r="CP7" s="11"/>
      <c r="CQ7"/>
      <c r="CR7"/>
    </row>
    <row r="8" spans="1:100" ht="12.95" customHeight="1" thickBot="1" x14ac:dyDescent="0.3">
      <c r="A8" s="8"/>
      <c r="B8" s="9"/>
      <c r="C8" s="8"/>
      <c r="D8" s="10" t="s">
        <v>30</v>
      </c>
      <c r="E8" s="13" t="s">
        <v>30</v>
      </c>
      <c r="F8" s="11" t="s">
        <v>31</v>
      </c>
      <c r="G8" s="14" t="s">
        <v>32</v>
      </c>
      <c r="H8" s="14"/>
      <c r="I8" s="14" t="s">
        <v>33</v>
      </c>
      <c r="J8" s="14"/>
      <c r="K8" s="10" t="s">
        <v>34</v>
      </c>
      <c r="L8" s="14" t="s">
        <v>32</v>
      </c>
      <c r="M8" s="14"/>
      <c r="N8" s="14" t="s">
        <v>33</v>
      </c>
      <c r="O8" s="14"/>
      <c r="P8" s="10" t="s">
        <v>34</v>
      </c>
      <c r="Q8" s="14" t="s">
        <v>32</v>
      </c>
      <c r="R8" s="14"/>
      <c r="S8" s="14" t="s">
        <v>33</v>
      </c>
      <c r="T8" s="14"/>
      <c r="U8" s="10" t="s">
        <v>34</v>
      </c>
      <c r="V8" s="14" t="s">
        <v>32</v>
      </c>
      <c r="W8" s="14"/>
      <c r="X8" s="14" t="s">
        <v>33</v>
      </c>
      <c r="Y8" s="14"/>
      <c r="Z8" s="10" t="s">
        <v>34</v>
      </c>
      <c r="AA8" s="14" t="s">
        <v>32</v>
      </c>
      <c r="AB8" s="14"/>
      <c r="AC8" s="14" t="s">
        <v>33</v>
      </c>
      <c r="AD8" s="14"/>
      <c r="AE8" s="10" t="s">
        <v>34</v>
      </c>
      <c r="AF8" s="14" t="s">
        <v>32</v>
      </c>
      <c r="AG8" s="14"/>
      <c r="AH8" s="14" t="s">
        <v>33</v>
      </c>
      <c r="AI8" s="14"/>
      <c r="AJ8" s="13"/>
      <c r="AK8" s="14" t="s">
        <v>32</v>
      </c>
      <c r="AL8" s="14"/>
      <c r="AM8" s="14" t="s">
        <v>33</v>
      </c>
      <c r="AN8" s="14"/>
      <c r="AO8" s="10" t="s">
        <v>34</v>
      </c>
      <c r="AP8" s="14" t="s">
        <v>32</v>
      </c>
      <c r="AQ8" s="14"/>
      <c r="AR8" s="14" t="s">
        <v>33</v>
      </c>
      <c r="AS8" s="14"/>
      <c r="AT8" s="13"/>
      <c r="AU8" s="14" t="s">
        <v>32</v>
      </c>
      <c r="AV8" s="14"/>
      <c r="AW8" s="14" t="s">
        <v>33</v>
      </c>
      <c r="AX8" s="14"/>
      <c r="AY8" s="10" t="s">
        <v>34</v>
      </c>
      <c r="AZ8" s="14" t="s">
        <v>32</v>
      </c>
      <c r="BA8" s="14"/>
      <c r="BB8" s="14" t="s">
        <v>33</v>
      </c>
      <c r="BC8" s="14"/>
      <c r="BD8" s="10" t="s">
        <v>34</v>
      </c>
      <c r="BE8" s="14" t="s">
        <v>32</v>
      </c>
      <c r="BF8" s="14"/>
      <c r="BG8" s="14" t="s">
        <v>33</v>
      </c>
      <c r="BH8" s="14"/>
      <c r="BI8" s="10" t="s">
        <v>34</v>
      </c>
      <c r="BJ8" s="14" t="s">
        <v>32</v>
      </c>
      <c r="BK8" s="14"/>
      <c r="BL8" s="14" t="s">
        <v>33</v>
      </c>
      <c r="BM8" s="14"/>
      <c r="BN8" s="10" t="s">
        <v>34</v>
      </c>
      <c r="BO8" s="14" t="s">
        <v>32</v>
      </c>
      <c r="BP8" s="14"/>
      <c r="BQ8" s="14" t="s">
        <v>33</v>
      </c>
      <c r="BR8" s="14"/>
      <c r="BS8" s="10" t="s">
        <v>34</v>
      </c>
      <c r="BT8" s="14" t="s">
        <v>32</v>
      </c>
      <c r="BU8" s="14"/>
      <c r="BV8" s="14" t="s">
        <v>33</v>
      </c>
      <c r="BW8" s="14"/>
      <c r="BX8" s="10" t="s">
        <v>34</v>
      </c>
      <c r="BY8" s="14" t="s">
        <v>32</v>
      </c>
      <c r="BZ8" s="14"/>
      <c r="CA8" s="14" t="s">
        <v>33</v>
      </c>
      <c r="CB8" s="14"/>
      <c r="CC8" s="10" t="s">
        <v>34</v>
      </c>
      <c r="CD8" s="14" t="s">
        <v>32</v>
      </c>
      <c r="CE8" s="14"/>
      <c r="CF8" s="14" t="s">
        <v>33</v>
      </c>
      <c r="CG8" s="14"/>
      <c r="CH8" s="10" t="s">
        <v>34</v>
      </c>
      <c r="CI8" s="14" t="s">
        <v>32</v>
      </c>
      <c r="CJ8" s="14"/>
      <c r="CK8" s="14" t="s">
        <v>33</v>
      </c>
      <c r="CL8" s="14"/>
      <c r="CM8" s="10" t="s">
        <v>34</v>
      </c>
      <c r="CN8" s="14" t="s">
        <v>32</v>
      </c>
      <c r="CO8" s="14"/>
      <c r="CP8" s="15" t="s">
        <v>33</v>
      </c>
      <c r="CQ8"/>
      <c r="CR8"/>
    </row>
    <row r="9" spans="1:100" ht="12.6" customHeight="1" thickBot="1" x14ac:dyDescent="0.3">
      <c r="A9" s="8"/>
      <c r="B9" s="9"/>
      <c r="C9" s="8"/>
      <c r="D9" s="10"/>
      <c r="E9" s="13" t="s">
        <v>35</v>
      </c>
      <c r="F9" s="11"/>
      <c r="G9" s="15" t="s">
        <v>36</v>
      </c>
      <c r="H9" s="16" t="s">
        <v>36</v>
      </c>
      <c r="I9" s="10" t="s">
        <v>37</v>
      </c>
      <c r="J9" s="10" t="s">
        <v>38</v>
      </c>
      <c r="K9" s="10"/>
      <c r="L9" s="15" t="s">
        <v>36</v>
      </c>
      <c r="M9" s="16" t="s">
        <v>36</v>
      </c>
      <c r="N9" s="10" t="s">
        <v>37</v>
      </c>
      <c r="O9" s="10" t="s">
        <v>38</v>
      </c>
      <c r="P9" s="10"/>
      <c r="Q9" s="15" t="s">
        <v>36</v>
      </c>
      <c r="R9" s="16" t="s">
        <v>36</v>
      </c>
      <c r="S9" s="10" t="s">
        <v>37</v>
      </c>
      <c r="T9" s="10" t="s">
        <v>38</v>
      </c>
      <c r="U9" s="10"/>
      <c r="V9" s="15" t="s">
        <v>36</v>
      </c>
      <c r="W9" s="16" t="s">
        <v>36</v>
      </c>
      <c r="X9" s="10" t="s">
        <v>37</v>
      </c>
      <c r="Y9" s="10" t="s">
        <v>38</v>
      </c>
      <c r="Z9" s="10"/>
      <c r="AA9" s="15" t="s">
        <v>36</v>
      </c>
      <c r="AB9" s="16" t="s">
        <v>36</v>
      </c>
      <c r="AC9" s="10" t="s">
        <v>37</v>
      </c>
      <c r="AD9" s="10" t="s">
        <v>38</v>
      </c>
      <c r="AE9" s="10"/>
      <c r="AF9" s="15" t="s">
        <v>36</v>
      </c>
      <c r="AG9" s="16" t="s">
        <v>36</v>
      </c>
      <c r="AH9" s="10" t="s">
        <v>37</v>
      </c>
      <c r="AI9" s="10" t="s">
        <v>38</v>
      </c>
      <c r="AJ9" s="13"/>
      <c r="AK9" s="15" t="s">
        <v>36</v>
      </c>
      <c r="AL9" s="16" t="s">
        <v>36</v>
      </c>
      <c r="AM9" s="10" t="s">
        <v>37</v>
      </c>
      <c r="AN9" s="10" t="s">
        <v>38</v>
      </c>
      <c r="AO9" s="10"/>
      <c r="AP9" s="15" t="s">
        <v>36</v>
      </c>
      <c r="AQ9" s="16" t="s">
        <v>36</v>
      </c>
      <c r="AR9" s="10" t="s">
        <v>37</v>
      </c>
      <c r="AS9" s="10" t="s">
        <v>38</v>
      </c>
      <c r="AT9" s="13"/>
      <c r="AU9" s="15" t="s">
        <v>36</v>
      </c>
      <c r="AV9" s="16" t="s">
        <v>36</v>
      </c>
      <c r="AW9" s="10" t="s">
        <v>37</v>
      </c>
      <c r="AX9" s="10" t="s">
        <v>38</v>
      </c>
      <c r="AY9" s="10"/>
      <c r="AZ9" s="15" t="s">
        <v>36</v>
      </c>
      <c r="BA9" s="16" t="s">
        <v>36</v>
      </c>
      <c r="BB9" s="10" t="s">
        <v>37</v>
      </c>
      <c r="BC9" s="10" t="s">
        <v>38</v>
      </c>
      <c r="BD9" s="10"/>
      <c r="BE9" s="15" t="s">
        <v>36</v>
      </c>
      <c r="BF9" s="16" t="s">
        <v>36</v>
      </c>
      <c r="BG9" s="10" t="s">
        <v>37</v>
      </c>
      <c r="BH9" s="10" t="s">
        <v>38</v>
      </c>
      <c r="BI9" s="10"/>
      <c r="BJ9" s="15" t="s">
        <v>36</v>
      </c>
      <c r="BK9" s="16" t="s">
        <v>36</v>
      </c>
      <c r="BL9" s="10" t="s">
        <v>37</v>
      </c>
      <c r="BM9" s="10" t="s">
        <v>38</v>
      </c>
      <c r="BN9" s="10"/>
      <c r="BO9" s="15" t="s">
        <v>36</v>
      </c>
      <c r="BP9" s="16" t="s">
        <v>36</v>
      </c>
      <c r="BQ9" s="10" t="s">
        <v>37</v>
      </c>
      <c r="BR9" s="10" t="s">
        <v>38</v>
      </c>
      <c r="BS9" s="10"/>
      <c r="BT9" s="15" t="s">
        <v>36</v>
      </c>
      <c r="BU9" s="16" t="s">
        <v>36</v>
      </c>
      <c r="BV9" s="10" t="s">
        <v>37</v>
      </c>
      <c r="BW9" s="10" t="s">
        <v>38</v>
      </c>
      <c r="BX9" s="10"/>
      <c r="BY9" s="15" t="s">
        <v>36</v>
      </c>
      <c r="BZ9" s="16" t="s">
        <v>36</v>
      </c>
      <c r="CA9" s="10" t="s">
        <v>37</v>
      </c>
      <c r="CB9" s="10" t="s">
        <v>38</v>
      </c>
      <c r="CC9" s="10"/>
      <c r="CD9" s="15" t="s">
        <v>36</v>
      </c>
      <c r="CE9" s="16" t="s">
        <v>36</v>
      </c>
      <c r="CF9" s="10" t="s">
        <v>37</v>
      </c>
      <c r="CG9" s="10" t="s">
        <v>38</v>
      </c>
      <c r="CH9" s="10"/>
      <c r="CI9" s="15" t="s">
        <v>36</v>
      </c>
      <c r="CJ9" s="16" t="s">
        <v>36</v>
      </c>
      <c r="CK9" s="10" t="s">
        <v>37</v>
      </c>
      <c r="CL9" s="10" t="s">
        <v>38</v>
      </c>
      <c r="CM9" s="10"/>
      <c r="CN9" s="15" t="s">
        <v>36</v>
      </c>
      <c r="CO9" s="16" t="s">
        <v>36</v>
      </c>
      <c r="CP9" s="10" t="s">
        <v>37</v>
      </c>
      <c r="CQ9"/>
      <c r="CR9"/>
    </row>
    <row r="10" spans="1:100" ht="12.6" customHeight="1" thickBot="1" x14ac:dyDescent="0.3">
      <c r="A10" s="8"/>
      <c r="B10" s="9"/>
      <c r="C10" s="8"/>
      <c r="D10" s="10"/>
      <c r="E10" s="13"/>
      <c r="F10" s="11"/>
      <c r="G10" s="15"/>
      <c r="H10" s="16"/>
      <c r="I10" s="10"/>
      <c r="J10" s="10"/>
      <c r="K10" s="10"/>
      <c r="L10" s="15"/>
      <c r="M10" s="16"/>
      <c r="N10" s="10"/>
      <c r="O10" s="10"/>
      <c r="P10" s="10"/>
      <c r="Q10" s="15"/>
      <c r="R10" s="16"/>
      <c r="S10" s="10"/>
      <c r="T10" s="10"/>
      <c r="U10" s="10"/>
      <c r="V10" s="15"/>
      <c r="W10" s="16"/>
      <c r="X10" s="10"/>
      <c r="Y10" s="10"/>
      <c r="Z10" s="10"/>
      <c r="AA10" s="15"/>
      <c r="AB10" s="16"/>
      <c r="AC10" s="10"/>
      <c r="AD10" s="10"/>
      <c r="AE10" s="10"/>
      <c r="AF10" s="15"/>
      <c r="AG10" s="16"/>
      <c r="AH10" s="10"/>
      <c r="AI10" s="10"/>
      <c r="AJ10" s="13" t="s">
        <v>34</v>
      </c>
      <c r="AK10" s="15"/>
      <c r="AL10" s="16"/>
      <c r="AM10" s="10"/>
      <c r="AN10" s="10"/>
      <c r="AO10" s="10"/>
      <c r="AP10" s="15"/>
      <c r="AQ10" s="16"/>
      <c r="AR10" s="10"/>
      <c r="AS10" s="10"/>
      <c r="AT10" s="13" t="s">
        <v>34</v>
      </c>
      <c r="AU10" s="15"/>
      <c r="AV10" s="16"/>
      <c r="AW10" s="10"/>
      <c r="AX10" s="10"/>
      <c r="AY10" s="10"/>
      <c r="AZ10" s="15"/>
      <c r="BA10" s="16"/>
      <c r="BB10" s="10"/>
      <c r="BC10" s="10"/>
      <c r="BD10" s="10"/>
      <c r="BE10" s="15"/>
      <c r="BF10" s="16"/>
      <c r="BG10" s="10"/>
      <c r="BH10" s="10"/>
      <c r="BI10" s="10"/>
      <c r="BJ10" s="15"/>
      <c r="BK10" s="16"/>
      <c r="BL10" s="10"/>
      <c r="BM10" s="10"/>
      <c r="BN10" s="10"/>
      <c r="BO10" s="15"/>
      <c r="BP10" s="16"/>
      <c r="BQ10" s="10"/>
      <c r="BR10" s="10"/>
      <c r="BS10" s="10"/>
      <c r="BT10" s="15"/>
      <c r="BU10" s="16"/>
      <c r="BV10" s="10"/>
      <c r="BW10" s="10"/>
      <c r="BX10" s="10"/>
      <c r="BY10" s="15"/>
      <c r="BZ10" s="16"/>
      <c r="CA10" s="10"/>
      <c r="CB10" s="10"/>
      <c r="CC10" s="10"/>
      <c r="CD10" s="15"/>
      <c r="CE10" s="16"/>
      <c r="CF10" s="10"/>
      <c r="CG10" s="10"/>
      <c r="CH10" s="10"/>
      <c r="CI10" s="15"/>
      <c r="CJ10" s="16"/>
      <c r="CK10" s="10"/>
      <c r="CL10" s="10"/>
      <c r="CM10" s="10"/>
      <c r="CN10" s="15"/>
      <c r="CO10" s="16"/>
      <c r="CP10" s="10"/>
      <c r="CQ10"/>
      <c r="CR10"/>
    </row>
    <row r="11" spans="1:100" ht="12.95" customHeight="1" thickBot="1" x14ac:dyDescent="0.3">
      <c r="A11" s="8"/>
      <c r="B11" s="9"/>
      <c r="C11" s="8"/>
      <c r="D11" s="10"/>
      <c r="E11" s="17">
        <v>0.2</v>
      </c>
      <c r="F11" s="11"/>
      <c r="G11" s="15" t="s">
        <v>39</v>
      </c>
      <c r="H11" s="16" t="s">
        <v>40</v>
      </c>
      <c r="I11" s="10"/>
      <c r="J11" s="10"/>
      <c r="K11" s="10"/>
      <c r="L11" s="15" t="s">
        <v>39</v>
      </c>
      <c r="M11" s="16" t="s">
        <v>40</v>
      </c>
      <c r="N11" s="10"/>
      <c r="O11" s="10"/>
      <c r="P11" s="10"/>
      <c r="Q11" s="15" t="s">
        <v>39</v>
      </c>
      <c r="R11" s="16" t="s">
        <v>40</v>
      </c>
      <c r="S11" s="10"/>
      <c r="T11" s="10"/>
      <c r="U11" s="10"/>
      <c r="V11" s="15" t="s">
        <v>39</v>
      </c>
      <c r="W11" s="16" t="s">
        <v>40</v>
      </c>
      <c r="X11" s="10"/>
      <c r="Y11" s="10"/>
      <c r="Z11" s="10"/>
      <c r="AA11" s="15" t="s">
        <v>39</v>
      </c>
      <c r="AB11" s="16" t="s">
        <v>40</v>
      </c>
      <c r="AC11" s="10"/>
      <c r="AD11" s="10"/>
      <c r="AE11" s="10"/>
      <c r="AF11" s="15" t="s">
        <v>39</v>
      </c>
      <c r="AG11" s="16" t="s">
        <v>40</v>
      </c>
      <c r="AH11" s="10"/>
      <c r="AI11" s="10"/>
      <c r="AJ11" s="13"/>
      <c r="AK11" s="15" t="s">
        <v>39</v>
      </c>
      <c r="AL11" s="16" t="s">
        <v>40</v>
      </c>
      <c r="AM11" s="10"/>
      <c r="AN11" s="10"/>
      <c r="AO11" s="10"/>
      <c r="AP11" s="15" t="s">
        <v>39</v>
      </c>
      <c r="AQ11" s="16" t="s">
        <v>40</v>
      </c>
      <c r="AR11" s="10"/>
      <c r="AS11" s="10"/>
      <c r="AT11" s="13"/>
      <c r="AU11" s="15" t="s">
        <v>39</v>
      </c>
      <c r="AV11" s="16" t="s">
        <v>40</v>
      </c>
      <c r="AW11" s="10"/>
      <c r="AX11" s="10"/>
      <c r="AY11" s="10"/>
      <c r="AZ11" s="15" t="s">
        <v>39</v>
      </c>
      <c r="BA11" s="16" t="s">
        <v>40</v>
      </c>
      <c r="BB11" s="10"/>
      <c r="BC11" s="10"/>
      <c r="BD11" s="10"/>
      <c r="BE11" s="15" t="s">
        <v>39</v>
      </c>
      <c r="BF11" s="16" t="s">
        <v>40</v>
      </c>
      <c r="BG11" s="10"/>
      <c r="BH11" s="10"/>
      <c r="BI11" s="10"/>
      <c r="BJ11" s="15" t="s">
        <v>39</v>
      </c>
      <c r="BK11" s="16" t="s">
        <v>40</v>
      </c>
      <c r="BL11" s="10"/>
      <c r="BM11" s="10"/>
      <c r="BN11" s="10"/>
      <c r="BO11" s="15" t="s">
        <v>39</v>
      </c>
      <c r="BP11" s="16" t="s">
        <v>40</v>
      </c>
      <c r="BQ11" s="10"/>
      <c r="BR11" s="10"/>
      <c r="BS11" s="10"/>
      <c r="BT11" s="15" t="s">
        <v>39</v>
      </c>
      <c r="BU11" s="16" t="s">
        <v>40</v>
      </c>
      <c r="BV11" s="10"/>
      <c r="BW11" s="10"/>
      <c r="BX11" s="10"/>
      <c r="BY11" s="15" t="s">
        <v>39</v>
      </c>
      <c r="BZ11" s="16" t="s">
        <v>40</v>
      </c>
      <c r="CA11" s="10"/>
      <c r="CB11" s="10"/>
      <c r="CC11" s="10"/>
      <c r="CD11" s="15" t="s">
        <v>39</v>
      </c>
      <c r="CE11" s="16" t="s">
        <v>40</v>
      </c>
      <c r="CF11" s="10"/>
      <c r="CG11" s="10"/>
      <c r="CH11" s="10"/>
      <c r="CI11" s="15" t="s">
        <v>39</v>
      </c>
      <c r="CJ11" s="16" t="s">
        <v>40</v>
      </c>
      <c r="CK11" s="10"/>
      <c r="CL11" s="10"/>
      <c r="CM11" s="10"/>
      <c r="CN11" s="15" t="s">
        <v>39</v>
      </c>
      <c r="CO11" s="16" t="s">
        <v>40</v>
      </c>
      <c r="CP11" s="10"/>
      <c r="CQ11"/>
      <c r="CR11"/>
    </row>
    <row r="12" spans="1:100" ht="15.75" thickBot="1" x14ac:dyDescent="0.3">
      <c r="A12" s="18">
        <v>1</v>
      </c>
      <c r="B12" s="19">
        <v>2</v>
      </c>
      <c r="C12" s="20">
        <v>3</v>
      </c>
      <c r="D12" s="21">
        <v>4</v>
      </c>
      <c r="E12" s="21">
        <v>5</v>
      </c>
      <c r="F12" s="22">
        <v>6</v>
      </c>
      <c r="G12" s="23">
        <v>7</v>
      </c>
      <c r="H12" s="24">
        <v>8</v>
      </c>
      <c r="I12" s="21">
        <v>9</v>
      </c>
      <c r="J12" s="21">
        <v>10</v>
      </c>
      <c r="K12" s="21">
        <v>11</v>
      </c>
      <c r="L12" s="21">
        <v>12</v>
      </c>
      <c r="M12" s="21">
        <v>13</v>
      </c>
      <c r="N12" s="21">
        <v>14</v>
      </c>
      <c r="O12" s="21">
        <v>15</v>
      </c>
      <c r="P12" s="21">
        <v>16</v>
      </c>
      <c r="Q12" s="21">
        <v>17</v>
      </c>
      <c r="R12" s="21">
        <v>18</v>
      </c>
      <c r="S12" s="21">
        <v>19</v>
      </c>
      <c r="T12" s="21">
        <v>20</v>
      </c>
      <c r="U12" s="21">
        <v>21</v>
      </c>
      <c r="V12" s="21">
        <v>22</v>
      </c>
      <c r="W12" s="21">
        <v>23</v>
      </c>
      <c r="X12" s="21">
        <v>24</v>
      </c>
      <c r="Y12" s="21">
        <v>25</v>
      </c>
      <c r="Z12" s="21">
        <v>26</v>
      </c>
      <c r="AA12" s="21">
        <v>27</v>
      </c>
      <c r="AB12" s="21">
        <v>28</v>
      </c>
      <c r="AC12" s="21">
        <v>29</v>
      </c>
      <c r="AD12" s="21">
        <v>30</v>
      </c>
      <c r="AE12" s="21">
        <v>31</v>
      </c>
      <c r="AF12" s="21">
        <v>32</v>
      </c>
      <c r="AG12" s="21">
        <v>33</v>
      </c>
      <c r="AH12" s="21">
        <v>34</v>
      </c>
      <c r="AI12" s="21">
        <v>35</v>
      </c>
      <c r="AJ12" s="21">
        <v>36</v>
      </c>
      <c r="AK12" s="21">
        <v>37</v>
      </c>
      <c r="AL12" s="21">
        <v>38</v>
      </c>
      <c r="AM12" s="21">
        <v>39</v>
      </c>
      <c r="AN12" s="21">
        <v>40</v>
      </c>
      <c r="AO12" s="21">
        <v>41</v>
      </c>
      <c r="AP12" s="21">
        <v>42</v>
      </c>
      <c r="AQ12" s="21">
        <v>43</v>
      </c>
      <c r="AR12" s="21">
        <v>44</v>
      </c>
      <c r="AS12" s="21">
        <v>45</v>
      </c>
      <c r="AT12" s="21">
        <v>46</v>
      </c>
      <c r="AU12" s="21">
        <v>47</v>
      </c>
      <c r="AV12" s="21">
        <v>48</v>
      </c>
      <c r="AW12" s="21">
        <v>49</v>
      </c>
      <c r="AX12" s="21">
        <v>50</v>
      </c>
      <c r="AY12" s="21">
        <v>51</v>
      </c>
      <c r="AZ12" s="21">
        <v>52</v>
      </c>
      <c r="BA12" s="21">
        <v>53</v>
      </c>
      <c r="BB12" s="21">
        <v>54</v>
      </c>
      <c r="BC12" s="21">
        <v>55</v>
      </c>
      <c r="BD12" s="21">
        <v>56</v>
      </c>
      <c r="BE12" s="21">
        <v>57</v>
      </c>
      <c r="BF12" s="21">
        <v>58</v>
      </c>
      <c r="BG12" s="21">
        <v>59</v>
      </c>
      <c r="BH12" s="21">
        <v>60</v>
      </c>
      <c r="BI12" s="21">
        <v>61</v>
      </c>
      <c r="BJ12" s="21">
        <v>62</v>
      </c>
      <c r="BK12" s="21">
        <v>63</v>
      </c>
      <c r="BL12" s="21">
        <v>64</v>
      </c>
      <c r="BM12" s="21">
        <v>65</v>
      </c>
      <c r="BN12" s="21">
        <v>66</v>
      </c>
      <c r="BO12" s="21">
        <v>67</v>
      </c>
      <c r="BP12" s="21">
        <v>68</v>
      </c>
      <c r="BQ12" s="21">
        <v>69</v>
      </c>
      <c r="BR12" s="21">
        <v>70</v>
      </c>
      <c r="BS12" s="21">
        <v>71</v>
      </c>
      <c r="BT12" s="21">
        <v>72</v>
      </c>
      <c r="BU12" s="21">
        <v>73</v>
      </c>
      <c r="BV12" s="21">
        <v>74</v>
      </c>
      <c r="BW12" s="21">
        <v>75</v>
      </c>
      <c r="BX12" s="21">
        <v>76</v>
      </c>
      <c r="BY12" s="21">
        <v>77</v>
      </c>
      <c r="BZ12" s="21">
        <v>78</v>
      </c>
      <c r="CA12" s="21">
        <v>79</v>
      </c>
      <c r="CB12" s="21">
        <v>80</v>
      </c>
      <c r="CC12" s="21">
        <v>81</v>
      </c>
      <c r="CD12" s="21">
        <v>82</v>
      </c>
      <c r="CE12" s="21">
        <v>83</v>
      </c>
      <c r="CF12" s="21">
        <v>84</v>
      </c>
      <c r="CG12" s="21">
        <v>85</v>
      </c>
      <c r="CH12" s="21">
        <v>86</v>
      </c>
      <c r="CI12" s="21">
        <v>87</v>
      </c>
      <c r="CJ12" s="21">
        <v>88</v>
      </c>
      <c r="CK12" s="21">
        <v>89</v>
      </c>
      <c r="CL12" s="21">
        <v>90</v>
      </c>
      <c r="CM12" s="21">
        <v>91</v>
      </c>
      <c r="CN12" s="21">
        <v>92</v>
      </c>
      <c r="CO12" s="21">
        <v>93</v>
      </c>
      <c r="CP12" s="21">
        <v>94</v>
      </c>
      <c r="CQ12"/>
      <c r="CR12"/>
    </row>
    <row r="13" spans="1:100" x14ac:dyDescent="0.25">
      <c r="A13" s="106">
        <v>16</v>
      </c>
      <c r="B13" s="113" t="s">
        <v>47</v>
      </c>
      <c r="C13" s="51" t="s">
        <v>48</v>
      </c>
      <c r="D13" s="53">
        <v>176</v>
      </c>
      <c r="E13" s="54">
        <f>D13*20%</f>
        <v>35.200000000000003</v>
      </c>
      <c r="F13" s="55">
        <v>168</v>
      </c>
      <c r="G13" s="70">
        <f>[1]JUL!H157</f>
        <v>5</v>
      </c>
      <c r="H13" s="25">
        <v>18</v>
      </c>
      <c r="I13" s="71">
        <f>H13+[1]JUL!I157</f>
        <v>79</v>
      </c>
      <c r="J13" s="72">
        <f>I13/D13*100</f>
        <v>44.886363636363633</v>
      </c>
      <c r="K13" s="74"/>
      <c r="L13" s="75">
        <f>[1]JUL!M157</f>
        <v>5</v>
      </c>
      <c r="M13" s="25">
        <v>7</v>
      </c>
      <c r="N13" s="71">
        <f>M13+[1]JUL!N157</f>
        <v>68</v>
      </c>
      <c r="O13" s="72">
        <f t="shared" ref="O13:O19" si="0">N13/D13*100</f>
        <v>38.636363636363633</v>
      </c>
      <c r="P13" s="73"/>
      <c r="Q13" s="70">
        <f>[1]JUL!R157</f>
        <v>1</v>
      </c>
      <c r="R13" s="25">
        <v>6</v>
      </c>
      <c r="S13" s="71">
        <f>R13+[1]JUL!S157</f>
        <v>41</v>
      </c>
      <c r="T13" s="72">
        <f t="shared" ref="T13:T19" si="1">S13/D13*100</f>
        <v>23.295454545454543</v>
      </c>
      <c r="U13" s="73"/>
      <c r="V13" s="70">
        <f>[1]JUL!W157</f>
        <v>1</v>
      </c>
      <c r="W13" s="25">
        <v>5</v>
      </c>
      <c r="X13" s="71">
        <f>W13+[1]JUL!X157</f>
        <v>40</v>
      </c>
      <c r="Y13" s="72">
        <f t="shared" ref="Y13:Y19" si="2">X13/D13*100</f>
        <v>22.727272727272727</v>
      </c>
      <c r="Z13" s="73"/>
      <c r="AA13" s="70">
        <f>[1]JUL!AB157</f>
        <v>8</v>
      </c>
      <c r="AB13" s="25">
        <v>17</v>
      </c>
      <c r="AC13" s="71">
        <f>AB13+[1]JUL!AC157</f>
        <v>101</v>
      </c>
      <c r="AD13" s="72">
        <f>+AC13/D13*100</f>
        <v>57.386363636363633</v>
      </c>
      <c r="AE13" s="73"/>
      <c r="AF13" s="70">
        <f>[1]JUL!AG157</f>
        <v>9</v>
      </c>
      <c r="AG13" s="25">
        <v>14</v>
      </c>
      <c r="AH13" s="71">
        <f>AG13+[1]JUL!AH157</f>
        <v>72</v>
      </c>
      <c r="AI13" s="26">
        <f t="shared" ref="AI13:AI19" si="3">+AH13/D13*100</f>
        <v>40.909090909090914</v>
      </c>
      <c r="AJ13" s="97"/>
      <c r="AK13" s="70">
        <f>[1]JUL!AL157</f>
        <v>9</v>
      </c>
      <c r="AL13" s="25">
        <v>14</v>
      </c>
      <c r="AM13" s="71">
        <f>AL13+[1]JUL!AM157</f>
        <v>69</v>
      </c>
      <c r="AN13" s="116">
        <f>+AM13/D13*100</f>
        <v>39.204545454545453</v>
      </c>
      <c r="AO13" s="73"/>
      <c r="AP13" s="70">
        <f>[1]JUL!AQ157</f>
        <v>5</v>
      </c>
      <c r="AQ13" s="25">
        <v>8</v>
      </c>
      <c r="AR13" s="71">
        <f>AQ13+[1]JUL!AR157</f>
        <v>43</v>
      </c>
      <c r="AS13" s="56">
        <f>+AR13/D13*100</f>
        <v>24.431818181818183</v>
      </c>
      <c r="AT13" s="97"/>
      <c r="AU13" s="70">
        <f>[1]JUL!AV157</f>
        <v>7</v>
      </c>
      <c r="AV13" s="25">
        <v>7</v>
      </c>
      <c r="AW13" s="71">
        <f>AV13+[1]JUL!AW157</f>
        <v>38</v>
      </c>
      <c r="AX13" s="72">
        <f>AW13/D13*100</f>
        <v>21.59090909090909</v>
      </c>
      <c r="AY13" s="73"/>
      <c r="AZ13" s="70">
        <f>[1]JUL!BA157</f>
        <v>4</v>
      </c>
      <c r="BA13" s="25">
        <v>7</v>
      </c>
      <c r="BB13" s="71">
        <f>BA13+[1]JUL!BB157</f>
        <v>37</v>
      </c>
      <c r="BC13" s="72">
        <f>BB13/D13*100</f>
        <v>21.022727272727273</v>
      </c>
      <c r="BD13" s="73"/>
      <c r="BE13" s="70">
        <f>[1]JUL!BF157</f>
        <v>4</v>
      </c>
      <c r="BF13" s="25">
        <v>2</v>
      </c>
      <c r="BG13" s="71">
        <f>BF13+[1]JUL!BG157</f>
        <v>23</v>
      </c>
      <c r="BH13" s="72">
        <f>BG13/E13*100</f>
        <v>65.340909090909079</v>
      </c>
      <c r="BI13" s="73"/>
      <c r="BJ13" s="70">
        <f>[1]JUL!BK157</f>
        <v>2</v>
      </c>
      <c r="BK13" s="25">
        <v>13</v>
      </c>
      <c r="BL13" s="71">
        <f>BK13+[1]JUL!BL157</f>
        <v>86</v>
      </c>
      <c r="BM13" s="72">
        <f>BL13/F13*100</f>
        <v>51.19047619047619</v>
      </c>
      <c r="BN13" s="73"/>
      <c r="BO13" s="70">
        <f>[1]JUL!BP157</f>
        <v>2</v>
      </c>
      <c r="BP13" s="25">
        <v>13</v>
      </c>
      <c r="BQ13" s="71">
        <f>BP13+[1]JUL!BQ157</f>
        <v>86</v>
      </c>
      <c r="BR13" s="72">
        <f>BQ13/F13*100</f>
        <v>51.19047619047619</v>
      </c>
      <c r="BS13" s="74"/>
      <c r="BT13" s="75">
        <f>[1]JUL!BU157</f>
        <v>2</v>
      </c>
      <c r="BU13" s="25">
        <v>13</v>
      </c>
      <c r="BV13" s="71">
        <f>BU13+[1]JUL!BV157</f>
        <v>86</v>
      </c>
      <c r="BW13" s="72">
        <f>BV13/F13*100</f>
        <v>51.19047619047619</v>
      </c>
      <c r="BX13" s="73"/>
      <c r="BY13" s="70">
        <f>[1]JUL!BZ157</f>
        <v>1</v>
      </c>
      <c r="BZ13" s="25">
        <v>13</v>
      </c>
      <c r="CA13" s="71">
        <f>BZ13+[1]JUL!CA157</f>
        <v>85</v>
      </c>
      <c r="CB13" s="72">
        <f>CA13/F13*100</f>
        <v>50.595238095238095</v>
      </c>
      <c r="CC13" s="73"/>
      <c r="CD13" s="70">
        <f>[1]JUL!CE157</f>
        <v>1</v>
      </c>
      <c r="CE13" s="25">
        <v>13</v>
      </c>
      <c r="CF13" s="71">
        <f>CE13+[1]JUL!CF157</f>
        <v>85</v>
      </c>
      <c r="CG13" s="72">
        <f>CF13/F13*100</f>
        <v>50.595238095238095</v>
      </c>
      <c r="CH13" s="73"/>
      <c r="CI13" s="70">
        <f>[1]JUL!CJ157</f>
        <v>1</v>
      </c>
      <c r="CJ13" s="25">
        <v>13</v>
      </c>
      <c r="CK13" s="71">
        <f>CJ13+[1]JUL!CK157</f>
        <v>81</v>
      </c>
      <c r="CL13" s="72">
        <f>CK13/F13*100</f>
        <v>48.214285714285715</v>
      </c>
      <c r="CM13" s="27"/>
      <c r="CN13" s="70">
        <f>[1]JUL!CO157</f>
        <v>2</v>
      </c>
      <c r="CO13" s="28">
        <v>7</v>
      </c>
      <c r="CP13" s="29">
        <f>CO13+[1]JUL!CP157</f>
        <v>66</v>
      </c>
      <c r="CQ13"/>
      <c r="CR13"/>
    </row>
    <row r="14" spans="1:100" x14ac:dyDescent="0.25">
      <c r="A14" s="106"/>
      <c r="B14" s="113"/>
      <c r="C14" s="52" t="s">
        <v>49</v>
      </c>
      <c r="D14" s="57">
        <v>126</v>
      </c>
      <c r="E14" s="58">
        <f>D14*20%</f>
        <v>25.200000000000003</v>
      </c>
      <c r="F14" s="59">
        <v>120</v>
      </c>
      <c r="G14" s="70">
        <f>[1]JUL!H158</f>
        <v>9</v>
      </c>
      <c r="H14" s="32">
        <v>4</v>
      </c>
      <c r="I14" s="71">
        <f>H14+[1]JUL!I158</f>
        <v>48</v>
      </c>
      <c r="J14" s="76">
        <f>I14/D14*100</f>
        <v>38.095238095238095</v>
      </c>
      <c r="K14" s="78"/>
      <c r="L14" s="75">
        <f>[1]JUL!M158</f>
        <v>9</v>
      </c>
      <c r="M14" s="32">
        <v>5</v>
      </c>
      <c r="N14" s="71">
        <f>M14+[1]JUL!N158</f>
        <v>49</v>
      </c>
      <c r="O14" s="76">
        <f t="shared" si="0"/>
        <v>38.888888888888893</v>
      </c>
      <c r="P14" s="77"/>
      <c r="Q14" s="70">
        <f>[1]JUL!R158</f>
        <v>8</v>
      </c>
      <c r="R14" s="32">
        <v>9</v>
      </c>
      <c r="S14" s="71">
        <f>R14+[1]JUL!S158</f>
        <v>35</v>
      </c>
      <c r="T14" s="76">
        <f t="shared" si="1"/>
        <v>27.777777777777779</v>
      </c>
      <c r="U14" s="77"/>
      <c r="V14" s="70">
        <f>[1]JUL!W158</f>
        <v>8</v>
      </c>
      <c r="W14" s="32">
        <v>9</v>
      </c>
      <c r="X14" s="71">
        <f>W14+[1]JUL!X158</f>
        <v>35</v>
      </c>
      <c r="Y14" s="76">
        <f t="shared" si="2"/>
        <v>27.777777777777779</v>
      </c>
      <c r="Z14" s="77"/>
      <c r="AA14" s="70">
        <f>[1]JUL!AB158</f>
        <v>5</v>
      </c>
      <c r="AB14" s="32">
        <v>5</v>
      </c>
      <c r="AC14" s="71">
        <f>AB14+[1]JUL!AC158</f>
        <v>44</v>
      </c>
      <c r="AD14" s="76">
        <f>+AC14/D14*100</f>
        <v>34.920634920634917</v>
      </c>
      <c r="AE14" s="77"/>
      <c r="AF14" s="70">
        <f>[1]JUL!AG158</f>
        <v>7</v>
      </c>
      <c r="AG14" s="32">
        <v>5</v>
      </c>
      <c r="AH14" s="71">
        <f>AG14+[1]JUL!AH158</f>
        <v>33</v>
      </c>
      <c r="AI14" s="26">
        <f t="shared" si="3"/>
        <v>26.190476190476193</v>
      </c>
      <c r="AJ14" s="101"/>
      <c r="AK14" s="70">
        <f>[1]JUL!AL158</f>
        <v>7</v>
      </c>
      <c r="AL14" s="32">
        <v>5</v>
      </c>
      <c r="AM14" s="71">
        <f>AL14+[1]JUL!AM158</f>
        <v>33</v>
      </c>
      <c r="AN14" s="117">
        <f>+AM14/D14*100</f>
        <v>26.190476190476193</v>
      </c>
      <c r="AO14" s="77"/>
      <c r="AP14" s="70">
        <f>[1]JUL!AQ158</f>
        <v>4</v>
      </c>
      <c r="AQ14" s="32">
        <v>6</v>
      </c>
      <c r="AR14" s="71">
        <f>AQ14+[1]JUL!AR158</f>
        <v>20</v>
      </c>
      <c r="AS14" s="56">
        <f>+AR14/D14*100</f>
        <v>15.873015873015872</v>
      </c>
      <c r="AT14" s="101"/>
      <c r="AU14" s="70">
        <f>[1]JUL!AV158</f>
        <v>1</v>
      </c>
      <c r="AV14" s="32">
        <v>1</v>
      </c>
      <c r="AW14" s="71">
        <f>AV14+[1]JUL!AW158</f>
        <v>6</v>
      </c>
      <c r="AX14" s="76">
        <f>AW14/D14*100</f>
        <v>4.7619047619047619</v>
      </c>
      <c r="AY14" s="77"/>
      <c r="AZ14" s="70">
        <f>[1]JUL!BA158</f>
        <v>6</v>
      </c>
      <c r="BA14" s="32">
        <v>2</v>
      </c>
      <c r="BB14" s="71">
        <f>BA14+[1]JUL!BB158</f>
        <v>19</v>
      </c>
      <c r="BC14" s="76">
        <f>BB14/D14*100</f>
        <v>15.079365079365079</v>
      </c>
      <c r="BD14" s="77"/>
      <c r="BE14" s="70">
        <f>[1]JUL!BF158</f>
        <v>0</v>
      </c>
      <c r="BF14" s="32">
        <v>4</v>
      </c>
      <c r="BG14" s="71">
        <f>BF14+[1]JUL!BG158</f>
        <v>9</v>
      </c>
      <c r="BH14" s="76">
        <f>BG14/E14*100</f>
        <v>35.714285714285708</v>
      </c>
      <c r="BI14" s="77"/>
      <c r="BJ14" s="70">
        <f>[1]JUL!BK158</f>
        <v>7</v>
      </c>
      <c r="BK14" s="32">
        <v>9</v>
      </c>
      <c r="BL14" s="71">
        <f>BK14+[1]JUL!BL158</f>
        <v>57</v>
      </c>
      <c r="BM14" s="76">
        <f>BL14/F14*100</f>
        <v>47.5</v>
      </c>
      <c r="BN14" s="77"/>
      <c r="BO14" s="70">
        <f>[1]JUL!BP158</f>
        <v>7</v>
      </c>
      <c r="BP14" s="32">
        <v>9</v>
      </c>
      <c r="BQ14" s="71">
        <f>BP14+[1]JUL!BQ158</f>
        <v>57</v>
      </c>
      <c r="BR14" s="76">
        <f>BQ14/F14*100</f>
        <v>47.5</v>
      </c>
      <c r="BS14" s="78"/>
      <c r="BT14" s="75">
        <f>[1]JUL!BU158</f>
        <v>7</v>
      </c>
      <c r="BU14" s="32">
        <v>9</v>
      </c>
      <c r="BV14" s="71">
        <f>BU14+[1]JUL!BV158</f>
        <v>57</v>
      </c>
      <c r="BW14" s="76">
        <f>BV14/F14*100</f>
        <v>47.5</v>
      </c>
      <c r="BX14" s="77"/>
      <c r="BY14" s="70">
        <f>[1]JUL!BZ158</f>
        <v>7</v>
      </c>
      <c r="BZ14" s="32">
        <v>9</v>
      </c>
      <c r="CA14" s="71">
        <f>BZ14+[1]JUL!CA158</f>
        <v>57</v>
      </c>
      <c r="CB14" s="76">
        <f>CA14/F14*100</f>
        <v>47.5</v>
      </c>
      <c r="CC14" s="77"/>
      <c r="CD14" s="70">
        <f>[1]JUL!CE158</f>
        <v>7</v>
      </c>
      <c r="CE14" s="32">
        <v>9</v>
      </c>
      <c r="CF14" s="71">
        <f>CE14+[1]JUL!CF158</f>
        <v>57</v>
      </c>
      <c r="CG14" s="76">
        <f>CF14/F14*100</f>
        <v>47.5</v>
      </c>
      <c r="CH14" s="77"/>
      <c r="CI14" s="70">
        <f>[1]JUL!CJ158</f>
        <v>10</v>
      </c>
      <c r="CJ14" s="32">
        <v>8</v>
      </c>
      <c r="CK14" s="71">
        <f>CJ14+[1]JUL!CK158</f>
        <v>59</v>
      </c>
      <c r="CL14" s="76">
        <f>CK14/F14*100</f>
        <v>49.166666666666664</v>
      </c>
      <c r="CM14" s="30"/>
      <c r="CN14" s="70">
        <f>[1]JUL!CO158</f>
        <v>4</v>
      </c>
      <c r="CO14" s="33">
        <v>6</v>
      </c>
      <c r="CP14" s="29">
        <f>CO14+[1]JUL!CP158</f>
        <v>27</v>
      </c>
      <c r="CQ14"/>
      <c r="CR14"/>
    </row>
    <row r="15" spans="1:100" x14ac:dyDescent="0.25">
      <c r="A15" s="106"/>
      <c r="B15" s="113"/>
      <c r="C15" s="114" t="s">
        <v>50</v>
      </c>
      <c r="D15" s="57">
        <v>283</v>
      </c>
      <c r="E15" s="58">
        <f>D15*20%</f>
        <v>56.6</v>
      </c>
      <c r="F15" s="59">
        <v>270</v>
      </c>
      <c r="G15" s="79">
        <f>[1]JUL!H159</f>
        <v>24</v>
      </c>
      <c r="H15" s="80">
        <v>25</v>
      </c>
      <c r="I15" s="81">
        <f>H15+[1]JUL!I159</f>
        <v>178</v>
      </c>
      <c r="J15" s="82">
        <f>I15/D15*100</f>
        <v>62.897526501766791</v>
      </c>
      <c r="K15" s="85"/>
      <c r="L15" s="86">
        <f>[1]JUL!M159</f>
        <v>24</v>
      </c>
      <c r="M15" s="80">
        <v>23</v>
      </c>
      <c r="N15" s="81">
        <f>M15+[1]JUL!N159</f>
        <v>176</v>
      </c>
      <c r="O15" s="76">
        <f t="shared" si="0"/>
        <v>62.190812720848058</v>
      </c>
      <c r="P15" s="83"/>
      <c r="Q15" s="79">
        <f>[1]JUL!R159</f>
        <v>19</v>
      </c>
      <c r="R15" s="80">
        <v>23</v>
      </c>
      <c r="S15" s="81">
        <f>R15+[1]JUL!S159</f>
        <v>148</v>
      </c>
      <c r="T15" s="76">
        <f t="shared" si="1"/>
        <v>52.296819787985868</v>
      </c>
      <c r="U15" s="83"/>
      <c r="V15" s="79">
        <f>[1]JUL!W159</f>
        <v>19</v>
      </c>
      <c r="W15" s="80">
        <v>23</v>
      </c>
      <c r="X15" s="81">
        <f>W15+[1]JUL!X159</f>
        <v>95</v>
      </c>
      <c r="Y15" s="76">
        <f t="shared" si="2"/>
        <v>33.568904593639573</v>
      </c>
      <c r="Z15" s="83"/>
      <c r="AA15" s="79">
        <f>[1]JUL!AB159</f>
        <v>22</v>
      </c>
      <c r="AB15" s="80">
        <v>23</v>
      </c>
      <c r="AC15" s="81">
        <f>AB15+[1]JUL!AC159</f>
        <v>131</v>
      </c>
      <c r="AD15" s="82">
        <f>+AC15/D15*100</f>
        <v>46.289752650176681</v>
      </c>
      <c r="AE15" s="83"/>
      <c r="AF15" s="79">
        <f>[1]JUL!AG159</f>
        <v>14</v>
      </c>
      <c r="AG15" s="80">
        <v>25</v>
      </c>
      <c r="AH15" s="81">
        <f>AG15+[1]JUL!AH159</f>
        <v>96</v>
      </c>
      <c r="AI15" s="84">
        <f t="shared" si="3"/>
        <v>33.922261484098939</v>
      </c>
      <c r="AJ15" s="120"/>
      <c r="AK15" s="79">
        <f>[1]JUL!AL159</f>
        <v>14</v>
      </c>
      <c r="AL15" s="80">
        <v>25</v>
      </c>
      <c r="AM15" s="81">
        <f>AL15+[1]JUL!AM159</f>
        <v>84</v>
      </c>
      <c r="AN15" s="118">
        <f>+AM15/D15*100</f>
        <v>29.681978798586574</v>
      </c>
      <c r="AO15" s="83"/>
      <c r="AP15" s="79">
        <f>[1]JUL!AQ159</f>
        <v>14</v>
      </c>
      <c r="AQ15" s="80">
        <v>19</v>
      </c>
      <c r="AR15" s="81">
        <f>AQ15+[1]JUL!AR159</f>
        <v>84</v>
      </c>
      <c r="AS15" s="119">
        <f>+AR15/D15*100</f>
        <v>29.681978798586574</v>
      </c>
      <c r="AT15" s="120"/>
      <c r="AU15" s="79">
        <f>[1]JUL!AV159</f>
        <v>4</v>
      </c>
      <c r="AV15" s="80">
        <v>5</v>
      </c>
      <c r="AW15" s="81">
        <f>AV15+[1]JUL!AW159</f>
        <v>26</v>
      </c>
      <c r="AX15" s="82">
        <f>AW15/D15*100</f>
        <v>9.1872791519434625</v>
      </c>
      <c r="AY15" s="83"/>
      <c r="AZ15" s="79">
        <f>[1]JUL!BA159</f>
        <v>4</v>
      </c>
      <c r="BA15" s="80">
        <v>5</v>
      </c>
      <c r="BB15" s="81">
        <f>BA15+[1]JUL!BB159</f>
        <v>26</v>
      </c>
      <c r="BC15" s="82">
        <f>BB15/D15*100</f>
        <v>9.1872791519434625</v>
      </c>
      <c r="BD15" s="83"/>
      <c r="BE15" s="79">
        <f>[1]JUL!BF159</f>
        <v>4</v>
      </c>
      <c r="BF15" s="80">
        <v>5</v>
      </c>
      <c r="BG15" s="81">
        <f>BF15+[1]JUL!BG159</f>
        <v>14</v>
      </c>
      <c r="BH15" s="82">
        <f>BG15/E15*100</f>
        <v>24.734982332155475</v>
      </c>
      <c r="BI15" s="83"/>
      <c r="BJ15" s="79">
        <f>[1]JUL!BK159</f>
        <v>20</v>
      </c>
      <c r="BK15" s="80">
        <v>23</v>
      </c>
      <c r="BL15" s="81">
        <f>BK15+[1]JUL!BL159</f>
        <v>147</v>
      </c>
      <c r="BM15" s="82">
        <f>BL15/F15*100</f>
        <v>54.444444444444443</v>
      </c>
      <c r="BN15" s="83"/>
      <c r="BO15" s="79">
        <f>[1]JUL!BP159</f>
        <v>20</v>
      </c>
      <c r="BP15" s="80">
        <v>23</v>
      </c>
      <c r="BQ15" s="81">
        <f>BP15+[1]JUL!BQ159</f>
        <v>147</v>
      </c>
      <c r="BR15" s="82">
        <f>BQ15/F15*100</f>
        <v>54.444444444444443</v>
      </c>
      <c r="BS15" s="85"/>
      <c r="BT15" s="86">
        <f>[1]JUL!BU159</f>
        <v>20</v>
      </c>
      <c r="BU15" s="80">
        <v>23</v>
      </c>
      <c r="BV15" s="81">
        <f>BU15+[1]JUL!BV159</f>
        <v>147</v>
      </c>
      <c r="BW15" s="82">
        <f>BV15/F15*100</f>
        <v>54.444444444444443</v>
      </c>
      <c r="BX15" s="83"/>
      <c r="BY15" s="79">
        <f>[1]JUL!BZ159</f>
        <v>20</v>
      </c>
      <c r="BZ15" s="80">
        <v>23</v>
      </c>
      <c r="CA15" s="81">
        <f>BZ15+[1]JUL!CA159</f>
        <v>147</v>
      </c>
      <c r="CB15" s="82">
        <f>CA15/F15*100</f>
        <v>54.444444444444443</v>
      </c>
      <c r="CC15" s="83"/>
      <c r="CD15" s="79">
        <f>[1]JUL!CE159</f>
        <v>20</v>
      </c>
      <c r="CE15" s="80">
        <v>23</v>
      </c>
      <c r="CF15" s="81">
        <f>CE15+[1]JUL!CF159</f>
        <v>147</v>
      </c>
      <c r="CG15" s="82">
        <f>CF15/F15*100</f>
        <v>54.444444444444443</v>
      </c>
      <c r="CH15" s="83"/>
      <c r="CI15" s="79">
        <f>[1]JUL!CJ159</f>
        <v>20</v>
      </c>
      <c r="CJ15" s="80">
        <v>23</v>
      </c>
      <c r="CK15" s="81">
        <f>CJ15+[1]JUL!CK159</f>
        <v>147</v>
      </c>
      <c r="CL15" s="82">
        <f>CK15/F15*100</f>
        <v>54.444444444444443</v>
      </c>
      <c r="CM15" s="87"/>
      <c r="CN15" s="79">
        <f>[1]JUL!CO159</f>
        <v>14</v>
      </c>
      <c r="CO15" s="88">
        <v>19</v>
      </c>
      <c r="CP15" s="89">
        <f>CO15+[1]JUL!CP159</f>
        <v>91</v>
      </c>
      <c r="CQ15"/>
      <c r="CR15"/>
    </row>
    <row r="16" spans="1:100" x14ac:dyDescent="0.25">
      <c r="A16" s="106"/>
      <c r="B16" s="113"/>
      <c r="C16" s="66" t="s">
        <v>41</v>
      </c>
      <c r="D16" s="34">
        <f>SUM(D13:D15)</f>
        <v>585</v>
      </c>
      <c r="E16" s="35">
        <f>SUM(E13:E15)</f>
        <v>117</v>
      </c>
      <c r="F16" s="36">
        <f>SUM(F13:F15)</f>
        <v>558</v>
      </c>
      <c r="G16" s="90">
        <f>[1]JUL!H160</f>
        <v>38</v>
      </c>
      <c r="H16" s="38">
        <f>SUM(H13:H15)</f>
        <v>47</v>
      </c>
      <c r="I16" s="91">
        <f>H16+[1]JUL!I160</f>
        <v>305</v>
      </c>
      <c r="J16" s="35">
        <f>I16/D16*100</f>
        <v>52.136752136752143</v>
      </c>
      <c r="K16" s="107"/>
      <c r="L16" s="93">
        <f>[1]JUL!M160</f>
        <v>38</v>
      </c>
      <c r="M16" s="38">
        <f>SUM(M13:M15)</f>
        <v>35</v>
      </c>
      <c r="N16" s="91">
        <f>M16+[1]JUL!N160</f>
        <v>293</v>
      </c>
      <c r="O16" s="91">
        <f t="shared" si="0"/>
        <v>50.085470085470085</v>
      </c>
      <c r="P16" s="37"/>
      <c r="Q16" s="90">
        <f>[1]JUL!R160</f>
        <v>28</v>
      </c>
      <c r="R16" s="38">
        <f>SUM(R13:R15)</f>
        <v>38</v>
      </c>
      <c r="S16" s="91">
        <f>R16+[1]JUL!S160</f>
        <v>224</v>
      </c>
      <c r="T16" s="91">
        <f t="shared" si="1"/>
        <v>38.290598290598297</v>
      </c>
      <c r="U16" s="37"/>
      <c r="V16" s="90">
        <f>[1]JUL!W160</f>
        <v>28</v>
      </c>
      <c r="W16" s="38">
        <f>SUM(W13:W15)</f>
        <v>37</v>
      </c>
      <c r="X16" s="91">
        <f>W16+[1]JUL!X160</f>
        <v>170</v>
      </c>
      <c r="Y16" s="91">
        <f t="shared" si="2"/>
        <v>29.059829059829063</v>
      </c>
      <c r="Z16" s="37"/>
      <c r="AA16" s="90">
        <f>[1]JUL!AB160</f>
        <v>35</v>
      </c>
      <c r="AB16" s="38">
        <f>SUM(AB13:AB15)</f>
        <v>45</v>
      </c>
      <c r="AC16" s="91">
        <f>AB16+[1]JUL!AC160</f>
        <v>276</v>
      </c>
      <c r="AD16" s="35">
        <f>+AC16/D16*100</f>
        <v>47.179487179487175</v>
      </c>
      <c r="AE16" s="37"/>
      <c r="AF16" s="90">
        <f>[1]JUL!AG160</f>
        <v>30</v>
      </c>
      <c r="AG16" s="38">
        <f>SUM(AG13:AG15)</f>
        <v>44</v>
      </c>
      <c r="AH16" s="91">
        <f>AG16+[1]JUL!AH160</f>
        <v>201</v>
      </c>
      <c r="AI16" s="35">
        <f t="shared" si="3"/>
        <v>34.358974358974358</v>
      </c>
      <c r="AJ16" s="92"/>
      <c r="AK16" s="90">
        <f>[1]JUL!AL160</f>
        <v>30</v>
      </c>
      <c r="AL16" s="38">
        <f>SUM(AL13:AL15)</f>
        <v>44</v>
      </c>
      <c r="AM16" s="91">
        <f>AL16+[1]JUL!AM160</f>
        <v>186</v>
      </c>
      <c r="AN16" s="35">
        <f>+AM16/D16*100</f>
        <v>31.794871794871792</v>
      </c>
      <c r="AO16" s="37"/>
      <c r="AP16" s="90">
        <f>[1]JUL!AQ160</f>
        <v>23</v>
      </c>
      <c r="AQ16" s="38">
        <f>SUM(AQ13:AQ15)</f>
        <v>33</v>
      </c>
      <c r="AR16" s="91">
        <f>AQ16+[1]JUL!AR160</f>
        <v>147</v>
      </c>
      <c r="AS16" s="35">
        <f>+AR16/D16*100</f>
        <v>25.128205128205128</v>
      </c>
      <c r="AT16" s="92"/>
      <c r="AU16" s="90">
        <f>[1]JUL!AV160</f>
        <v>12</v>
      </c>
      <c r="AV16" s="38">
        <f>SUM(AV13:AV15)</f>
        <v>13</v>
      </c>
      <c r="AW16" s="91">
        <f>AV16+[1]JUL!AW160</f>
        <v>70</v>
      </c>
      <c r="AX16" s="35">
        <f>AW16/D16*100</f>
        <v>11.965811965811966</v>
      </c>
      <c r="AY16" s="37"/>
      <c r="AZ16" s="90">
        <f>[1]JUL!BA160</f>
        <v>14</v>
      </c>
      <c r="BA16" s="38">
        <f>SUM(BA13:BA15)</f>
        <v>14</v>
      </c>
      <c r="BB16" s="91">
        <f>BA16+[1]JUL!BB160</f>
        <v>82</v>
      </c>
      <c r="BC16" s="35">
        <f>BB16/D16*100</f>
        <v>14.017094017094017</v>
      </c>
      <c r="BD16" s="37"/>
      <c r="BE16" s="90">
        <f>[1]JUL!BF160</f>
        <v>8</v>
      </c>
      <c r="BF16" s="38">
        <f>SUM(BF13:BF15)</f>
        <v>11</v>
      </c>
      <c r="BG16" s="91">
        <f>BF16+[1]JUL!BG160</f>
        <v>46</v>
      </c>
      <c r="BH16" s="35">
        <f>BG16/E16*100</f>
        <v>39.316239316239319</v>
      </c>
      <c r="BI16" s="37"/>
      <c r="BJ16" s="90">
        <f>[1]JUL!BK160</f>
        <v>29</v>
      </c>
      <c r="BK16" s="38">
        <f>SUM(BK13:BK15)</f>
        <v>45</v>
      </c>
      <c r="BL16" s="91">
        <f>BK16+[1]JUL!BL160</f>
        <v>290</v>
      </c>
      <c r="BM16" s="35">
        <f>BL16/F16*100</f>
        <v>51.971326164874554</v>
      </c>
      <c r="BN16" s="37"/>
      <c r="BO16" s="90">
        <f>[1]JUL!BP160</f>
        <v>29</v>
      </c>
      <c r="BP16" s="38">
        <f>SUM(BP13:BP15)</f>
        <v>45</v>
      </c>
      <c r="BQ16" s="91">
        <f>BP16+[1]JUL!BQ160</f>
        <v>290</v>
      </c>
      <c r="BR16" s="35">
        <f>BQ16/F16*100</f>
        <v>51.971326164874554</v>
      </c>
      <c r="BS16" s="107"/>
      <c r="BT16" s="93">
        <f>[1]JUL!BU160</f>
        <v>29</v>
      </c>
      <c r="BU16" s="38">
        <f>SUM(BU13:BU15)</f>
        <v>45</v>
      </c>
      <c r="BV16" s="91">
        <f>BU16+[1]JUL!BV160</f>
        <v>290</v>
      </c>
      <c r="BW16" s="35">
        <f>BV16/F16*100</f>
        <v>51.971326164874554</v>
      </c>
      <c r="BX16" s="37"/>
      <c r="BY16" s="90">
        <f>[1]JUL!BZ160</f>
        <v>28</v>
      </c>
      <c r="BZ16" s="38">
        <f>SUM(BZ13:BZ15)</f>
        <v>45</v>
      </c>
      <c r="CA16" s="91">
        <f>BZ16+[1]JUL!CA160</f>
        <v>289</v>
      </c>
      <c r="CB16" s="35">
        <f>CA16/F16*100</f>
        <v>51.792114695340494</v>
      </c>
      <c r="CC16" s="37"/>
      <c r="CD16" s="90">
        <f>[1]JUL!CE160</f>
        <v>28</v>
      </c>
      <c r="CE16" s="38">
        <f>SUM(CE13:CE15)</f>
        <v>45</v>
      </c>
      <c r="CF16" s="91">
        <f>CE16+[1]JUL!CF160</f>
        <v>289</v>
      </c>
      <c r="CG16" s="35">
        <f>CF16/F16*100</f>
        <v>51.792114695340494</v>
      </c>
      <c r="CH16" s="37"/>
      <c r="CI16" s="90">
        <f>[1]JUL!CJ160</f>
        <v>31</v>
      </c>
      <c r="CJ16" s="38">
        <f>SUM(CJ13:CJ15)</f>
        <v>44</v>
      </c>
      <c r="CK16" s="91">
        <f>CJ16+[1]JUL!CK160</f>
        <v>287</v>
      </c>
      <c r="CL16" s="35">
        <f>CK16/F16*100</f>
        <v>51.433691756272403</v>
      </c>
      <c r="CM16" s="37"/>
      <c r="CN16" s="90">
        <f>[1]JUL!CO160</f>
        <v>20</v>
      </c>
      <c r="CO16" s="35">
        <f>SUM(CO13:CO15)</f>
        <v>32</v>
      </c>
      <c r="CP16" s="94">
        <f>CO16+[1]JUL!CP160</f>
        <v>184</v>
      </c>
      <c r="CQ16"/>
      <c r="CR16"/>
    </row>
    <row r="17" spans="1:96" x14ac:dyDescent="0.25">
      <c r="A17" s="106"/>
      <c r="B17" s="113"/>
      <c r="C17" s="95" t="s">
        <v>42</v>
      </c>
      <c r="D17" s="40"/>
      <c r="E17" s="41"/>
      <c r="F17" s="42"/>
      <c r="G17" s="70">
        <f>[1]JUL!H161</f>
        <v>0</v>
      </c>
      <c r="H17" s="122"/>
      <c r="I17" s="71">
        <f>H17+[1]JUL!I161</f>
        <v>0</v>
      </c>
      <c r="J17" s="96"/>
      <c r="K17" s="98"/>
      <c r="L17" s="75">
        <f>[1]JUL!M161</f>
        <v>0</v>
      </c>
      <c r="M17" s="121"/>
      <c r="N17" s="71">
        <f>M17+[1]JUL!N161</f>
        <v>0</v>
      </c>
      <c r="O17" s="96"/>
      <c r="P17" s="97"/>
      <c r="Q17" s="70">
        <f>[1]JUL!R161</f>
        <v>0</v>
      </c>
      <c r="R17" s="121"/>
      <c r="S17" s="71">
        <f>R17+[1]JUL!S161</f>
        <v>0</v>
      </c>
      <c r="T17" s="96"/>
      <c r="U17" s="97"/>
      <c r="V17" s="70">
        <f>[1]JUL!W161</f>
        <v>0</v>
      </c>
      <c r="W17" s="25"/>
      <c r="X17" s="71">
        <f>W17+[1]JUL!X161</f>
        <v>0</v>
      </c>
      <c r="Y17" s="96"/>
      <c r="Z17" s="97"/>
      <c r="AA17" s="70">
        <f>[1]JUL!AB161</f>
        <v>0</v>
      </c>
      <c r="AB17" s="122"/>
      <c r="AC17" s="71">
        <f>AB17+[1]JUL!AC161</f>
        <v>0</v>
      </c>
      <c r="AD17" s="108"/>
      <c r="AE17" s="99"/>
      <c r="AF17" s="70">
        <f>[1]JUL!AG161</f>
        <v>0</v>
      </c>
      <c r="AG17" s="122"/>
      <c r="AH17" s="71">
        <f>AG17+[1]JUL!AH161</f>
        <v>0</v>
      </c>
      <c r="AI17" s="26"/>
      <c r="AJ17" s="99"/>
      <c r="AK17" s="70">
        <f>[1]JUL!AL161</f>
        <v>0</v>
      </c>
      <c r="AL17" s="25"/>
      <c r="AM17" s="71">
        <f>AL17+[1]JUL!AM161</f>
        <v>0</v>
      </c>
      <c r="AN17" s="108"/>
      <c r="AO17" s="99"/>
      <c r="AP17" s="70">
        <f>[1]JUL!AQ161</f>
        <v>0</v>
      </c>
      <c r="AQ17" s="122"/>
      <c r="AR17" s="71">
        <f>AQ17+[1]JUL!AR161</f>
        <v>0</v>
      </c>
      <c r="AS17" s="26"/>
      <c r="AT17" s="99"/>
      <c r="AU17" s="70">
        <f>[1]JUL!AV161</f>
        <v>0</v>
      </c>
      <c r="AV17" s="122"/>
      <c r="AW17" s="71">
        <f>AV17+[1]JUL!AW161</f>
        <v>0</v>
      </c>
      <c r="AX17" s="108"/>
      <c r="AY17" s="99"/>
      <c r="AZ17" s="70">
        <f>[1]JUL!BA161</f>
        <v>0</v>
      </c>
      <c r="BA17" s="25"/>
      <c r="BB17" s="71">
        <f>BA17+[1]JUL!BB161</f>
        <v>0</v>
      </c>
      <c r="BC17" s="108"/>
      <c r="BD17" s="99"/>
      <c r="BE17" s="70">
        <f>[1]JUL!BF161</f>
        <v>0</v>
      </c>
      <c r="BF17" s="25"/>
      <c r="BG17" s="71">
        <f>BF17+[1]JUL!BG161</f>
        <v>0</v>
      </c>
      <c r="BH17" s="108"/>
      <c r="BI17" s="99"/>
      <c r="BJ17" s="70">
        <f>[1]JUL!BK161</f>
        <v>0</v>
      </c>
      <c r="BK17" s="122"/>
      <c r="BL17" s="71">
        <f>BK17+[1]JUL!BL161</f>
        <v>0</v>
      </c>
      <c r="BM17" s="108"/>
      <c r="BN17" s="99"/>
      <c r="BO17" s="70">
        <f>[1]JUL!BP161</f>
        <v>0</v>
      </c>
      <c r="BP17" s="25"/>
      <c r="BQ17" s="71">
        <f>BP17+[1]JUL!BQ161</f>
        <v>0</v>
      </c>
      <c r="BR17" s="108"/>
      <c r="BS17" s="109"/>
      <c r="BT17" s="75">
        <f>[1]JUL!BU161</f>
        <v>0</v>
      </c>
      <c r="BU17" s="122"/>
      <c r="BV17" s="71">
        <f>BU17+[1]JUL!BV161</f>
        <v>0</v>
      </c>
      <c r="BW17" s="108"/>
      <c r="BX17" s="99"/>
      <c r="BY17" s="70">
        <f>[1]JUL!BZ161</f>
        <v>0</v>
      </c>
      <c r="BZ17" s="25"/>
      <c r="CA17" s="71">
        <f>BZ17+[1]JUL!CA161</f>
        <v>0</v>
      </c>
      <c r="CB17" s="108"/>
      <c r="CC17" s="99"/>
      <c r="CD17" s="70">
        <f>[1]JUL!CE161</f>
        <v>0</v>
      </c>
      <c r="CE17" s="122"/>
      <c r="CF17" s="71">
        <f>CE17+[1]JUL!CF161</f>
        <v>0</v>
      </c>
      <c r="CG17" s="108"/>
      <c r="CH17" s="99"/>
      <c r="CI17" s="70">
        <f>[1]JUL!CJ161</f>
        <v>0</v>
      </c>
      <c r="CJ17" s="25"/>
      <c r="CK17" s="71">
        <f>CJ17+[1]JUL!CK161</f>
        <v>0</v>
      </c>
      <c r="CL17" s="108"/>
      <c r="CM17" s="99"/>
      <c r="CN17" s="70">
        <f>[1]JUL!CO161</f>
        <v>0</v>
      </c>
      <c r="CO17" s="122"/>
      <c r="CP17" s="29">
        <f>CO17+[1]JUL!CP161</f>
        <v>0</v>
      </c>
      <c r="CQ17"/>
      <c r="CR17"/>
    </row>
    <row r="18" spans="1:96" x14ac:dyDescent="0.25">
      <c r="A18" s="106"/>
      <c r="B18" s="113"/>
      <c r="C18" s="67" t="s">
        <v>43</v>
      </c>
      <c r="D18" s="40"/>
      <c r="E18" s="41"/>
      <c r="F18" s="42"/>
      <c r="G18" s="70">
        <f>[1]JUL!H162</f>
        <v>0</v>
      </c>
      <c r="H18" s="60"/>
      <c r="I18" s="71">
        <f>H18+[1]JUL!I162</f>
        <v>0</v>
      </c>
      <c r="J18" s="100"/>
      <c r="K18" s="102"/>
      <c r="L18" s="75">
        <f>[1]JUL!M162</f>
        <v>0</v>
      </c>
      <c r="M18" s="123"/>
      <c r="N18" s="71">
        <f>M18+[1]JUL!N162</f>
        <v>0</v>
      </c>
      <c r="O18" s="100"/>
      <c r="P18" s="101"/>
      <c r="Q18" s="70">
        <f>[1]JUL!R162</f>
        <v>0</v>
      </c>
      <c r="R18" s="123"/>
      <c r="S18" s="71">
        <f>R18+[1]JUL!S162</f>
        <v>0</v>
      </c>
      <c r="T18" s="100"/>
      <c r="U18" s="101"/>
      <c r="V18" s="70">
        <f>[1]JUL!W162</f>
        <v>0</v>
      </c>
      <c r="W18" s="32"/>
      <c r="X18" s="71">
        <f>W18+[1]JUL!X162</f>
        <v>0</v>
      </c>
      <c r="Y18" s="100"/>
      <c r="Z18" s="101"/>
      <c r="AA18" s="70">
        <f>[1]JUL!AB162</f>
        <v>0</v>
      </c>
      <c r="AB18" s="60"/>
      <c r="AC18" s="71">
        <f>AB18+[1]JUL!AC162</f>
        <v>0</v>
      </c>
      <c r="AD18" s="41"/>
      <c r="AE18" s="42"/>
      <c r="AF18" s="70">
        <f>[1]JUL!AG162</f>
        <v>0</v>
      </c>
      <c r="AG18" s="60"/>
      <c r="AH18" s="71">
        <f>AG18+[1]JUL!AH162</f>
        <v>0</v>
      </c>
      <c r="AI18" s="26"/>
      <c r="AJ18" s="42"/>
      <c r="AK18" s="70">
        <f>[1]JUL!AL162</f>
        <v>0</v>
      </c>
      <c r="AL18" s="32"/>
      <c r="AM18" s="71">
        <f>AL18+[1]JUL!AM162</f>
        <v>0</v>
      </c>
      <c r="AN18" s="41"/>
      <c r="AO18" s="42"/>
      <c r="AP18" s="70">
        <f>[1]JUL!AQ162</f>
        <v>0</v>
      </c>
      <c r="AQ18" s="60"/>
      <c r="AR18" s="71">
        <f>AQ18+[1]JUL!AR162</f>
        <v>0</v>
      </c>
      <c r="AS18" s="26"/>
      <c r="AT18" s="42"/>
      <c r="AU18" s="70">
        <f>[1]JUL!AV162</f>
        <v>0</v>
      </c>
      <c r="AV18" s="60"/>
      <c r="AW18" s="71">
        <f>AV18+[1]JUL!AW162</f>
        <v>0</v>
      </c>
      <c r="AX18" s="41"/>
      <c r="AY18" s="42"/>
      <c r="AZ18" s="70">
        <f>[1]JUL!BA162</f>
        <v>0</v>
      </c>
      <c r="BA18" s="32"/>
      <c r="BB18" s="71">
        <f>BA18+[1]JUL!BB162</f>
        <v>0</v>
      </c>
      <c r="BC18" s="41"/>
      <c r="BD18" s="42"/>
      <c r="BE18" s="70">
        <f>[1]JUL!BF162</f>
        <v>0</v>
      </c>
      <c r="BF18" s="32"/>
      <c r="BG18" s="71">
        <f>BF18+[1]JUL!BG162</f>
        <v>0</v>
      </c>
      <c r="BH18" s="41"/>
      <c r="BI18" s="42"/>
      <c r="BJ18" s="70">
        <f>[1]JUL!BK162</f>
        <v>0</v>
      </c>
      <c r="BK18" s="60"/>
      <c r="BL18" s="71">
        <f>BK18+[1]JUL!BL162</f>
        <v>0</v>
      </c>
      <c r="BM18" s="41"/>
      <c r="BN18" s="42"/>
      <c r="BO18" s="70">
        <f>[1]JUL!BP162</f>
        <v>0</v>
      </c>
      <c r="BP18" s="32"/>
      <c r="BQ18" s="71">
        <f>BP18+[1]JUL!BQ162</f>
        <v>0</v>
      </c>
      <c r="BR18" s="41"/>
      <c r="BS18" s="110"/>
      <c r="BT18" s="75">
        <f>[1]JUL!BU162</f>
        <v>0</v>
      </c>
      <c r="BU18" s="60"/>
      <c r="BV18" s="71">
        <f>BU18+[1]JUL!BV162</f>
        <v>0</v>
      </c>
      <c r="BW18" s="41"/>
      <c r="BX18" s="42"/>
      <c r="BY18" s="70">
        <f>[1]JUL!BZ162</f>
        <v>0</v>
      </c>
      <c r="BZ18" s="32"/>
      <c r="CA18" s="71">
        <f>BZ18+[1]JUL!CA162</f>
        <v>0</v>
      </c>
      <c r="CB18" s="41"/>
      <c r="CC18" s="42"/>
      <c r="CD18" s="70">
        <f>[1]JUL!CE162</f>
        <v>0</v>
      </c>
      <c r="CE18" s="60"/>
      <c r="CF18" s="71">
        <f>CE18+[1]JUL!CF162</f>
        <v>0</v>
      </c>
      <c r="CG18" s="41"/>
      <c r="CH18" s="42"/>
      <c r="CI18" s="70">
        <f>[1]JUL!CJ162</f>
        <v>0</v>
      </c>
      <c r="CJ18" s="32"/>
      <c r="CK18" s="71">
        <f>CJ18+[1]JUL!CK162</f>
        <v>0</v>
      </c>
      <c r="CL18" s="41"/>
      <c r="CM18" s="42"/>
      <c r="CN18" s="70">
        <f>[1]JUL!CO162</f>
        <v>0</v>
      </c>
      <c r="CO18" s="60"/>
      <c r="CP18" s="29">
        <f>CO18+[1]JUL!CP162</f>
        <v>0</v>
      </c>
      <c r="CQ18"/>
      <c r="CR18"/>
    </row>
    <row r="19" spans="1:96" x14ac:dyDescent="0.25">
      <c r="A19" s="106"/>
      <c r="B19" s="113"/>
      <c r="C19" s="66" t="s">
        <v>44</v>
      </c>
      <c r="D19" s="39">
        <f>SUM(D16:D18)</f>
        <v>585</v>
      </c>
      <c r="E19" s="44">
        <f>SUM(E16:E18)</f>
        <v>117</v>
      </c>
      <c r="F19" s="37">
        <f>SUM(F16:F18)</f>
        <v>558</v>
      </c>
      <c r="G19" s="90">
        <f>[1]JUL!H163</f>
        <v>38</v>
      </c>
      <c r="H19" s="44">
        <f>SUM(H16:H18)</f>
        <v>47</v>
      </c>
      <c r="I19" s="91">
        <f>H19+[1]JUL!I163</f>
        <v>305</v>
      </c>
      <c r="J19" s="35">
        <f>I19/D19*100</f>
        <v>52.136752136752143</v>
      </c>
      <c r="K19" s="107"/>
      <c r="L19" s="93">
        <f>[1]JUL!M163</f>
        <v>38</v>
      </c>
      <c r="M19" s="44">
        <f>SUM(M16:M18)</f>
        <v>35</v>
      </c>
      <c r="N19" s="91">
        <f>M19+[1]JUL!N163</f>
        <v>293</v>
      </c>
      <c r="O19" s="91">
        <f t="shared" si="0"/>
        <v>50.085470085470085</v>
      </c>
      <c r="P19" s="37"/>
      <c r="Q19" s="90">
        <f>[1]JUL!R163</f>
        <v>28</v>
      </c>
      <c r="R19" s="44">
        <f>SUM(R16:R18)</f>
        <v>38</v>
      </c>
      <c r="S19" s="91">
        <f>R19+[1]JUL!S163</f>
        <v>224</v>
      </c>
      <c r="T19" s="91">
        <f t="shared" si="1"/>
        <v>38.290598290598297</v>
      </c>
      <c r="U19" s="37"/>
      <c r="V19" s="90">
        <f>[1]JUL!W163</f>
        <v>28</v>
      </c>
      <c r="W19" s="38">
        <f>SUM(W16:W18)</f>
        <v>37</v>
      </c>
      <c r="X19" s="91">
        <f>W19+[1]JUL!X163</f>
        <v>170</v>
      </c>
      <c r="Y19" s="91">
        <f t="shared" si="2"/>
        <v>29.059829059829063</v>
      </c>
      <c r="Z19" s="37"/>
      <c r="AA19" s="90">
        <f>[1]JUL!AB163</f>
        <v>35</v>
      </c>
      <c r="AB19" s="44">
        <f>SUM(AB16:AB18)</f>
        <v>45</v>
      </c>
      <c r="AC19" s="91">
        <f>AB19+[1]JUL!AC163</f>
        <v>276</v>
      </c>
      <c r="AD19" s="35">
        <f>+AC19/D19*100</f>
        <v>47.179487179487175</v>
      </c>
      <c r="AE19" s="37"/>
      <c r="AF19" s="90">
        <f>[1]JUL!AG163</f>
        <v>30</v>
      </c>
      <c r="AG19" s="44">
        <f>SUM(AG16:AG18)</f>
        <v>44</v>
      </c>
      <c r="AH19" s="91">
        <f>AG19+[1]JUL!AH163</f>
        <v>201</v>
      </c>
      <c r="AI19" s="35">
        <f t="shared" si="3"/>
        <v>34.358974358974358</v>
      </c>
      <c r="AJ19" s="37"/>
      <c r="AK19" s="90">
        <f>[1]JUL!AL163</f>
        <v>30</v>
      </c>
      <c r="AL19" s="38">
        <f>SUM(AL16:AL18)</f>
        <v>44</v>
      </c>
      <c r="AM19" s="91">
        <f>AL19+[1]JUL!AM163</f>
        <v>186</v>
      </c>
      <c r="AN19" s="35">
        <f>+AM19/D19*100</f>
        <v>31.794871794871792</v>
      </c>
      <c r="AO19" s="37"/>
      <c r="AP19" s="90">
        <f>[1]JUL!AQ163</f>
        <v>23</v>
      </c>
      <c r="AQ19" s="44">
        <f>SUM(AQ16:AQ18)</f>
        <v>33</v>
      </c>
      <c r="AR19" s="91">
        <f>AQ19+[1]JUL!AR163</f>
        <v>147</v>
      </c>
      <c r="AS19" s="35">
        <f>+AR19/D19*100</f>
        <v>25.128205128205128</v>
      </c>
      <c r="AT19" s="37"/>
      <c r="AU19" s="90">
        <f>[1]JUL!AV163</f>
        <v>12</v>
      </c>
      <c r="AV19" s="44">
        <f>SUM(AV16:AV18)</f>
        <v>13</v>
      </c>
      <c r="AW19" s="91">
        <f>AV19+[1]JUL!AW163</f>
        <v>70</v>
      </c>
      <c r="AX19" s="35">
        <f>AW19/D19*100</f>
        <v>11.965811965811966</v>
      </c>
      <c r="AY19" s="37"/>
      <c r="AZ19" s="90">
        <f>[1]JUL!BA163</f>
        <v>14</v>
      </c>
      <c r="BA19" s="38">
        <f>SUM(BA16:BA18)</f>
        <v>14</v>
      </c>
      <c r="BB19" s="91">
        <f>BA19+[1]JUL!BB163</f>
        <v>82</v>
      </c>
      <c r="BC19" s="35">
        <f>BB19/D19*100</f>
        <v>14.017094017094017</v>
      </c>
      <c r="BD19" s="37"/>
      <c r="BE19" s="90">
        <f>[1]JUL!BF163</f>
        <v>8</v>
      </c>
      <c r="BF19" s="38">
        <f>SUM(BF16:BF18)</f>
        <v>11</v>
      </c>
      <c r="BG19" s="91">
        <f>BF19+[1]JUL!BG163</f>
        <v>46</v>
      </c>
      <c r="BH19" s="35">
        <f>BG19/E19*100</f>
        <v>39.316239316239319</v>
      </c>
      <c r="BI19" s="37"/>
      <c r="BJ19" s="90">
        <f>[1]JUL!BK163</f>
        <v>29</v>
      </c>
      <c r="BK19" s="44">
        <f>SUM(BK16:BK18)</f>
        <v>45</v>
      </c>
      <c r="BL19" s="91">
        <f>BK19+[1]JUL!BL163</f>
        <v>290</v>
      </c>
      <c r="BM19" s="35">
        <f>BL19/F19*100</f>
        <v>51.971326164874554</v>
      </c>
      <c r="BN19" s="37"/>
      <c r="BO19" s="90">
        <f>[1]JUL!BP163</f>
        <v>29</v>
      </c>
      <c r="BP19" s="38">
        <f>SUM(BP16:BP18)</f>
        <v>45</v>
      </c>
      <c r="BQ19" s="91">
        <f>BP19+[1]JUL!BQ163</f>
        <v>290</v>
      </c>
      <c r="BR19" s="35">
        <f>BQ19/F19*100</f>
        <v>51.971326164874554</v>
      </c>
      <c r="BS19" s="107"/>
      <c r="BT19" s="93">
        <f>[1]JUL!BU163</f>
        <v>29</v>
      </c>
      <c r="BU19" s="44">
        <f>SUM(BU16:BU18)</f>
        <v>45</v>
      </c>
      <c r="BV19" s="91">
        <f>BU19+[1]JUL!BV163</f>
        <v>290</v>
      </c>
      <c r="BW19" s="35">
        <f>BV19/F16*100</f>
        <v>51.971326164874554</v>
      </c>
      <c r="BX19" s="37"/>
      <c r="BY19" s="90">
        <f>[1]JUL!BZ163</f>
        <v>28</v>
      </c>
      <c r="BZ19" s="38">
        <f>SUM(BZ16:BZ18)</f>
        <v>45</v>
      </c>
      <c r="CA19" s="91">
        <f>BZ19+[1]JUL!CA163</f>
        <v>289</v>
      </c>
      <c r="CB19" s="35">
        <f>CA19/F16*100</f>
        <v>51.792114695340494</v>
      </c>
      <c r="CC19" s="37"/>
      <c r="CD19" s="90">
        <f>[1]JUL!CE163</f>
        <v>28</v>
      </c>
      <c r="CE19" s="44">
        <f>SUM(CE16:CE18)</f>
        <v>45</v>
      </c>
      <c r="CF19" s="91">
        <f>CE19+[1]JUL!CF163</f>
        <v>289</v>
      </c>
      <c r="CG19" s="35">
        <f>CF19/F16*100</f>
        <v>51.792114695340494</v>
      </c>
      <c r="CH19" s="37"/>
      <c r="CI19" s="90">
        <f>[1]JUL!CJ163</f>
        <v>31</v>
      </c>
      <c r="CJ19" s="38">
        <f>SUM(CJ16:CJ18)</f>
        <v>44</v>
      </c>
      <c r="CK19" s="91">
        <f>CJ19+[1]JUL!CK163</f>
        <v>287</v>
      </c>
      <c r="CL19" s="35">
        <f>CK19/F19*100</f>
        <v>51.433691756272403</v>
      </c>
      <c r="CM19" s="37"/>
      <c r="CN19" s="90">
        <f>[1]JUL!CO163</f>
        <v>20</v>
      </c>
      <c r="CO19" s="44">
        <f>SUM(CO16:CO18)</f>
        <v>32</v>
      </c>
      <c r="CP19" s="94">
        <f>CO19+[1]JUL!CP163</f>
        <v>184</v>
      </c>
      <c r="CQ19"/>
      <c r="CR19"/>
    </row>
    <row r="20" spans="1:96" x14ac:dyDescent="0.25">
      <c r="A20" s="106"/>
      <c r="B20" s="113"/>
      <c r="C20" s="68" t="s">
        <v>45</v>
      </c>
      <c r="D20" s="40"/>
      <c r="E20" s="41"/>
      <c r="F20" s="42"/>
      <c r="G20" s="70">
        <f>[1]JUL!H164</f>
        <v>0</v>
      </c>
      <c r="H20" s="60"/>
      <c r="I20" s="31"/>
      <c r="J20" s="96"/>
      <c r="K20" s="98"/>
      <c r="L20" s="75">
        <f>[1]JUL!M164</f>
        <v>0</v>
      </c>
      <c r="M20" s="121"/>
      <c r="N20" s="71">
        <f>M20+[1]JUL!N164</f>
        <v>0</v>
      </c>
      <c r="O20" s="96"/>
      <c r="P20" s="97"/>
      <c r="Q20" s="70">
        <f>[1]JUL!R164</f>
        <v>0</v>
      </c>
      <c r="R20" s="121"/>
      <c r="S20" s="71">
        <f>R20+[1]JUL!S164</f>
        <v>0</v>
      </c>
      <c r="T20" s="96"/>
      <c r="U20" s="97"/>
      <c r="V20" s="70">
        <f>[1]JUL!W164</f>
        <v>0</v>
      </c>
      <c r="W20" s="121"/>
      <c r="X20" s="71">
        <f>W20+[1]JUL!X164</f>
        <v>0</v>
      </c>
      <c r="Y20" s="96"/>
      <c r="Z20" s="97"/>
      <c r="AA20" s="70">
        <f>[1]JUL!AB164</f>
        <v>0</v>
      </c>
      <c r="AB20" s="60"/>
      <c r="AC20" s="31"/>
      <c r="AD20" s="41"/>
      <c r="AE20" s="42"/>
      <c r="AF20" s="70">
        <f>[1]JUL!AG164</f>
        <v>0</v>
      </c>
      <c r="AG20" s="60"/>
      <c r="AH20" s="31"/>
      <c r="AI20" s="26"/>
      <c r="AJ20" s="42"/>
      <c r="AK20" s="70">
        <f>[1]JUL!AL164</f>
        <v>0</v>
      </c>
      <c r="AL20" s="60"/>
      <c r="AM20" s="31"/>
      <c r="AN20" s="41"/>
      <c r="AO20" s="42"/>
      <c r="AP20" s="70">
        <f>[1]JUL!AQ164</f>
        <v>0</v>
      </c>
      <c r="AQ20" s="60"/>
      <c r="AR20" s="31"/>
      <c r="AS20" s="26"/>
      <c r="AT20" s="42"/>
      <c r="AU20" s="70">
        <f>[1]JUL!AV164</f>
        <v>0</v>
      </c>
      <c r="AV20" s="60"/>
      <c r="AW20" s="31"/>
      <c r="AX20" s="41"/>
      <c r="AY20" s="42"/>
      <c r="AZ20" s="70">
        <f>[1]JUL!BA164</f>
        <v>0</v>
      </c>
      <c r="BA20" s="60"/>
      <c r="BB20" s="31"/>
      <c r="BC20" s="41"/>
      <c r="BD20" s="42"/>
      <c r="BE20" s="70">
        <f>[1]JUL!BF164</f>
        <v>0</v>
      </c>
      <c r="BF20" s="60"/>
      <c r="BG20" s="31"/>
      <c r="BH20" s="41"/>
      <c r="BI20" s="42"/>
      <c r="BJ20" s="70">
        <f>[1]JUL!BK164</f>
        <v>0</v>
      </c>
      <c r="BK20" s="60"/>
      <c r="BL20" s="31"/>
      <c r="BM20" s="41"/>
      <c r="BN20" s="42"/>
      <c r="BO20" s="70">
        <f>[1]JUL!BP164</f>
        <v>0</v>
      </c>
      <c r="BP20" s="60"/>
      <c r="BQ20" s="31"/>
      <c r="BR20" s="41"/>
      <c r="BS20" s="110"/>
      <c r="BT20" s="75">
        <f>[1]JUL!BU164</f>
        <v>0</v>
      </c>
      <c r="BU20" s="60"/>
      <c r="BV20" s="43"/>
      <c r="BW20" s="41"/>
      <c r="BX20" s="42"/>
      <c r="BY20" s="70">
        <f>[1]JUL!BZ164</f>
        <v>0</v>
      </c>
      <c r="BZ20" s="60"/>
      <c r="CA20" s="43"/>
      <c r="CB20" s="41"/>
      <c r="CC20" s="42"/>
      <c r="CD20" s="70">
        <f>[1]JUL!CE164</f>
        <v>0</v>
      </c>
      <c r="CE20" s="60"/>
      <c r="CF20" s="43"/>
      <c r="CG20" s="41"/>
      <c r="CH20" s="42"/>
      <c r="CI20" s="70">
        <f>[1]JUL!CJ164</f>
        <v>0</v>
      </c>
      <c r="CJ20" s="60"/>
      <c r="CK20" s="31"/>
      <c r="CL20" s="41"/>
      <c r="CM20" s="42"/>
      <c r="CN20" s="70">
        <f>[1]JUL!CO164</f>
        <v>0</v>
      </c>
      <c r="CO20" s="60"/>
      <c r="CP20" s="30"/>
      <c r="CQ20"/>
      <c r="CR20"/>
    </row>
    <row r="21" spans="1:96" ht="15.75" thickBot="1" x14ac:dyDescent="0.3">
      <c r="A21" s="111"/>
      <c r="B21" s="115"/>
      <c r="C21" s="69" t="s">
        <v>46</v>
      </c>
      <c r="D21" s="45"/>
      <c r="E21" s="46"/>
      <c r="F21" s="47"/>
      <c r="G21" s="103">
        <f>[1]JUL!H165</f>
        <v>0</v>
      </c>
      <c r="H21" s="61"/>
      <c r="I21" s="48"/>
      <c r="J21" s="100"/>
      <c r="K21" s="102"/>
      <c r="L21" s="75">
        <f>[1]JUL!M165</f>
        <v>0</v>
      </c>
      <c r="M21" s="123"/>
      <c r="N21" s="71">
        <f>M21+[1]JUL!N165</f>
        <v>0</v>
      </c>
      <c r="O21" s="100"/>
      <c r="P21" s="101"/>
      <c r="Q21" s="70">
        <f>[1]JUL!R165</f>
        <v>0</v>
      </c>
      <c r="R21" s="123"/>
      <c r="S21" s="71">
        <f>R21+[1]JUL!S165</f>
        <v>0</v>
      </c>
      <c r="T21" s="100"/>
      <c r="U21" s="101"/>
      <c r="V21" s="70">
        <f>[1]JUL!W165</f>
        <v>0</v>
      </c>
      <c r="W21" s="123"/>
      <c r="X21" s="71">
        <f>W21+[1]JUL!X165</f>
        <v>0</v>
      </c>
      <c r="Y21" s="100"/>
      <c r="Z21" s="101"/>
      <c r="AA21" s="103">
        <f>[1]JUL!AB165</f>
        <v>0</v>
      </c>
      <c r="AB21" s="61"/>
      <c r="AC21" s="48"/>
      <c r="AD21" s="46"/>
      <c r="AE21" s="47"/>
      <c r="AF21" s="103">
        <f>[1]JUL!AG165</f>
        <v>0</v>
      </c>
      <c r="AG21" s="61"/>
      <c r="AH21" s="48"/>
      <c r="AI21" s="104"/>
      <c r="AJ21" s="47"/>
      <c r="AK21" s="103">
        <f>[1]JUL!AL165</f>
        <v>0</v>
      </c>
      <c r="AL21" s="61"/>
      <c r="AM21" s="48"/>
      <c r="AN21" s="46"/>
      <c r="AO21" s="47"/>
      <c r="AP21" s="103">
        <f>[1]JUL!AQ165</f>
        <v>0</v>
      </c>
      <c r="AQ21" s="61"/>
      <c r="AR21" s="48"/>
      <c r="AS21" s="104"/>
      <c r="AT21" s="47"/>
      <c r="AU21" s="103">
        <f>[1]JUL!AV165</f>
        <v>0</v>
      </c>
      <c r="AV21" s="61"/>
      <c r="AW21" s="48"/>
      <c r="AX21" s="46"/>
      <c r="AY21" s="47"/>
      <c r="AZ21" s="103">
        <f>[1]JUL!BA165</f>
        <v>0</v>
      </c>
      <c r="BA21" s="61"/>
      <c r="BB21" s="48"/>
      <c r="BC21" s="46"/>
      <c r="BD21" s="47"/>
      <c r="BE21" s="103">
        <f>[1]JUL!BF165</f>
        <v>0</v>
      </c>
      <c r="BF21" s="61"/>
      <c r="BG21" s="48"/>
      <c r="BH21" s="46"/>
      <c r="BI21" s="47"/>
      <c r="BJ21" s="103">
        <f>[1]JUL!BK165</f>
        <v>0</v>
      </c>
      <c r="BK21" s="61"/>
      <c r="BL21" s="48"/>
      <c r="BM21" s="46"/>
      <c r="BN21" s="47"/>
      <c r="BO21" s="103">
        <f>[1]JUL!BP165</f>
        <v>0</v>
      </c>
      <c r="BP21" s="61"/>
      <c r="BQ21" s="48"/>
      <c r="BR21" s="46"/>
      <c r="BS21" s="112"/>
      <c r="BT21" s="105">
        <f>[1]JUL!BU165</f>
        <v>0</v>
      </c>
      <c r="BU21" s="61"/>
      <c r="BV21" s="49"/>
      <c r="BW21" s="46"/>
      <c r="BX21" s="47"/>
      <c r="BY21" s="103">
        <f>[1]JUL!BZ165</f>
        <v>0</v>
      </c>
      <c r="BZ21" s="61"/>
      <c r="CA21" s="49"/>
      <c r="CB21" s="46"/>
      <c r="CC21" s="47"/>
      <c r="CD21" s="103">
        <f>[1]JUL!CE165</f>
        <v>0</v>
      </c>
      <c r="CE21" s="61"/>
      <c r="CF21" s="49"/>
      <c r="CG21" s="46"/>
      <c r="CH21" s="47"/>
      <c r="CI21" s="103">
        <f>[1]JUL!CJ165</f>
        <v>0</v>
      </c>
      <c r="CJ21" s="61"/>
      <c r="CK21" s="48"/>
      <c r="CL21" s="46"/>
      <c r="CM21" s="47"/>
      <c r="CN21" s="103">
        <f>[1]JUL!CO165</f>
        <v>0</v>
      </c>
      <c r="CO21" s="61"/>
      <c r="CP21" s="50"/>
      <c r="CQ21"/>
      <c r="CR21"/>
    </row>
    <row r="40" spans="69:85" x14ac:dyDescent="0.25">
      <c r="BQ40" s="62" t="s">
        <v>51</v>
      </c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</row>
    <row r="41" spans="69:85" x14ac:dyDescent="0.25">
      <c r="BQ41" s="63" t="s">
        <v>52</v>
      </c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</row>
    <row r="42" spans="69:85" x14ac:dyDescent="0.25">
      <c r="BQ42" s="64"/>
      <c r="BR42" s="64"/>
      <c r="BS42" s="64"/>
      <c r="BT42" s="64"/>
      <c r="BU42" s="64"/>
      <c r="BV42" s="64"/>
      <c r="BW42" s="64"/>
      <c r="BX42" s="64"/>
      <c r="BY42" s="64"/>
      <c r="BZ42" s="64"/>
      <c r="CA42" s="64"/>
      <c r="CB42" s="64"/>
      <c r="CC42" s="64"/>
      <c r="CD42" s="64"/>
      <c r="CE42" s="64"/>
      <c r="CF42" s="64"/>
      <c r="CG42" s="64"/>
    </row>
    <row r="43" spans="69:85" x14ac:dyDescent="0.25">
      <c r="BQ43" s="65" t="s">
        <v>53</v>
      </c>
      <c r="BR43" s="65"/>
      <c r="BS43" s="65"/>
      <c r="BT43" s="65"/>
      <c r="BU43" s="65"/>
      <c r="BV43" s="65"/>
      <c r="BW43" s="65"/>
      <c r="BX43" s="65"/>
      <c r="BY43" s="65"/>
      <c r="BZ43" s="65"/>
      <c r="CA43" s="65"/>
      <c r="CB43" s="65"/>
      <c r="CC43" s="65"/>
      <c r="CD43" s="65"/>
      <c r="CE43" s="65"/>
      <c r="CF43" s="65"/>
      <c r="CG43" s="65"/>
    </row>
    <row r="44" spans="69:85" x14ac:dyDescent="0.25">
      <c r="BQ44" s="63" t="s">
        <v>54</v>
      </c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</row>
  </sheetData>
  <mergeCells count="118">
    <mergeCell ref="BQ43:CG43"/>
    <mergeCell ref="BQ44:CG44"/>
    <mergeCell ref="BQ40:CG40"/>
    <mergeCell ref="BQ41:CG41"/>
    <mergeCell ref="A13:A21"/>
    <mergeCell ref="B13:B21"/>
    <mergeCell ref="CK9:CK11"/>
    <mergeCell ref="CL9:CL11"/>
    <mergeCell ref="CP9:CP11"/>
    <mergeCell ref="BB9:BB11"/>
    <mergeCell ref="BC9:BC11"/>
    <mergeCell ref="BG9:BG11"/>
    <mergeCell ref="BH9:BH11"/>
    <mergeCell ref="BL9:BL11"/>
    <mergeCell ref="BM9:BM11"/>
    <mergeCell ref="T9:T11"/>
    <mergeCell ref="X9:X11"/>
    <mergeCell ref="Y9:Y11"/>
    <mergeCell ref="AC9:AC11"/>
    <mergeCell ref="AD9:AD11"/>
    <mergeCell ref="AH9:AH11"/>
    <mergeCell ref="CH8:CH11"/>
    <mergeCell ref="CI8:CJ8"/>
    <mergeCell ref="CK8:CL8"/>
    <mergeCell ref="CM8:CM11"/>
    <mergeCell ref="CN8:CO8"/>
    <mergeCell ref="I9:I11"/>
    <mergeCell ref="J9:J11"/>
    <mergeCell ref="N9:N11"/>
    <mergeCell ref="O9:O11"/>
    <mergeCell ref="S9:S11"/>
    <mergeCell ref="BX8:BX11"/>
    <mergeCell ref="BY8:BZ8"/>
    <mergeCell ref="CA8:CB8"/>
    <mergeCell ref="CC8:CC11"/>
    <mergeCell ref="CD8:CE8"/>
    <mergeCell ref="CF8:CG8"/>
    <mergeCell ref="CA9:CA11"/>
    <mergeCell ref="CB9:CB11"/>
    <mergeCell ref="CF9:CF11"/>
    <mergeCell ref="CG9:CG11"/>
    <mergeCell ref="BN8:BN11"/>
    <mergeCell ref="BO8:BP8"/>
    <mergeCell ref="BQ8:BR8"/>
    <mergeCell ref="BS8:BS11"/>
    <mergeCell ref="BT8:BU8"/>
    <mergeCell ref="BV8:BW8"/>
    <mergeCell ref="BQ9:BQ11"/>
    <mergeCell ref="BR9:BR11"/>
    <mergeCell ref="BV9:BV11"/>
    <mergeCell ref="BW9:BW11"/>
    <mergeCell ref="BD8:BD11"/>
    <mergeCell ref="BE8:BF8"/>
    <mergeCell ref="BG8:BH8"/>
    <mergeCell ref="BI8:BI11"/>
    <mergeCell ref="BJ8:BK8"/>
    <mergeCell ref="BL8:BM8"/>
    <mergeCell ref="AR8:AS8"/>
    <mergeCell ref="AU8:AV8"/>
    <mergeCell ref="AW8:AX8"/>
    <mergeCell ref="AY8:AY11"/>
    <mergeCell ref="AZ8:BA8"/>
    <mergeCell ref="BB8:BC8"/>
    <mergeCell ref="AR9:AR11"/>
    <mergeCell ref="AS9:AS11"/>
    <mergeCell ref="AW9:AW11"/>
    <mergeCell ref="AX9:AX11"/>
    <mergeCell ref="AF8:AG8"/>
    <mergeCell ref="AH8:AI8"/>
    <mergeCell ref="AK8:AL8"/>
    <mergeCell ref="AM8:AN8"/>
    <mergeCell ref="AO8:AO11"/>
    <mergeCell ref="AP8:AQ8"/>
    <mergeCell ref="AI9:AI11"/>
    <mergeCell ref="AM9:AM11"/>
    <mergeCell ref="AN9:AN11"/>
    <mergeCell ref="V8:W8"/>
    <mergeCell ref="X8:Y8"/>
    <mergeCell ref="Z8:Z11"/>
    <mergeCell ref="AA8:AB8"/>
    <mergeCell ref="AC8:AD8"/>
    <mergeCell ref="AE8:AE11"/>
    <mergeCell ref="BY7:CC7"/>
    <mergeCell ref="CD7:CH7"/>
    <mergeCell ref="CI7:CM7"/>
    <mergeCell ref="D8:D11"/>
    <mergeCell ref="F8:F11"/>
    <mergeCell ref="G8:H8"/>
    <mergeCell ref="I8:J8"/>
    <mergeCell ref="K8:K11"/>
    <mergeCell ref="L8:M8"/>
    <mergeCell ref="N8:O8"/>
    <mergeCell ref="BO5:BS7"/>
    <mergeCell ref="BT5:CM6"/>
    <mergeCell ref="CN5:CP7"/>
    <mergeCell ref="G6:K7"/>
    <mergeCell ref="L6:P7"/>
    <mergeCell ref="Q6:U7"/>
    <mergeCell ref="V6:Z7"/>
    <mergeCell ref="AF6:AJ7"/>
    <mergeCell ref="AK6:AO7"/>
    <mergeCell ref="BT7:BX7"/>
    <mergeCell ref="AF5:AO5"/>
    <mergeCell ref="AP5:AT7"/>
    <mergeCell ref="AU5:AY7"/>
    <mergeCell ref="AZ5:BD7"/>
    <mergeCell ref="BE5:BI7"/>
    <mergeCell ref="BJ5:BN7"/>
    <mergeCell ref="A5:A11"/>
    <mergeCell ref="B5:B11"/>
    <mergeCell ref="C5:C11"/>
    <mergeCell ref="D5:F7"/>
    <mergeCell ref="G5:Z5"/>
    <mergeCell ref="AA5:AE7"/>
    <mergeCell ref="P8:P11"/>
    <mergeCell ref="Q8:R8"/>
    <mergeCell ref="S8:T8"/>
    <mergeCell ref="U8:U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2024-01-25T07:04:00Z</dcterms:created>
  <dcterms:modified xsi:type="dcterms:W3CDTF">2024-01-25T07:10:58Z</dcterms:modified>
</cp:coreProperties>
</file>