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C9F475AD-7C22-43A1-A631-408D49BA9A6B}" xr6:coauthVersionLast="47" xr6:coauthVersionMax="47" xr10:uidLastSave="{00000000-0000-0000-0000-000000000000}"/>
  <bookViews>
    <workbookView xWindow="-108" yWindow="-108" windowWidth="23256" windowHeight="12456" xr2:uid="{4C8C7576-87F4-4C9A-BA9A-B25FE33D5BEC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K19" i="1"/>
  <c r="J19" i="1"/>
  <c r="I19" i="1"/>
  <c r="H19" i="1"/>
  <c r="G19" i="1"/>
  <c r="F19" i="1"/>
  <c r="E19" i="1"/>
  <c r="L18" i="1"/>
  <c r="K18" i="1"/>
  <c r="J18" i="1"/>
  <c r="I18" i="1"/>
  <c r="H18" i="1"/>
  <c r="G18" i="1"/>
  <c r="F18" i="1"/>
  <c r="E18" i="1"/>
  <c r="L17" i="1"/>
  <c r="K17" i="1"/>
  <c r="J17" i="1"/>
  <c r="I17" i="1"/>
  <c r="H17" i="1"/>
  <c r="G17" i="1"/>
  <c r="F17" i="1"/>
  <c r="E17" i="1"/>
  <c r="L16" i="1"/>
  <c r="K16" i="1"/>
  <c r="J16" i="1"/>
  <c r="I16" i="1"/>
  <c r="H16" i="1"/>
  <c r="G16" i="1"/>
  <c r="F16" i="1"/>
  <c r="E16" i="1"/>
  <c r="L15" i="1"/>
  <c r="K15" i="1"/>
  <c r="J15" i="1"/>
  <c r="I15" i="1"/>
  <c r="H15" i="1"/>
  <c r="G15" i="1"/>
  <c r="F15" i="1"/>
  <c r="E15" i="1"/>
  <c r="L14" i="1"/>
  <c r="K14" i="1"/>
  <c r="J14" i="1"/>
  <c r="I14" i="1"/>
  <c r="H14" i="1"/>
  <c r="G14" i="1"/>
  <c r="F14" i="1"/>
  <c r="E14" i="1"/>
  <c r="L13" i="1"/>
  <c r="K13" i="1"/>
  <c r="J13" i="1"/>
  <c r="I13" i="1"/>
  <c r="H13" i="1"/>
  <c r="G13" i="1"/>
  <c r="F13" i="1"/>
  <c r="E13" i="1"/>
  <c r="L12" i="1"/>
  <c r="K12" i="1"/>
  <c r="J12" i="1"/>
  <c r="I12" i="1"/>
  <c r="H12" i="1"/>
  <c r="G12" i="1"/>
  <c r="F12" i="1"/>
  <c r="E12" i="1"/>
  <c r="L11" i="1"/>
  <c r="K11" i="1"/>
  <c r="J11" i="1"/>
  <c r="I11" i="1"/>
  <c r="H11" i="1"/>
  <c r="G11" i="1"/>
  <c r="F11" i="1"/>
  <c r="E11" i="1"/>
  <c r="L10" i="1"/>
  <c r="K10" i="1"/>
  <c r="J10" i="1"/>
  <c r="I10" i="1"/>
  <c r="H10" i="1"/>
  <c r="G10" i="1"/>
  <c r="F10" i="1"/>
  <c r="E10" i="1"/>
  <c r="L9" i="1"/>
  <c r="K9" i="1"/>
  <c r="J9" i="1"/>
  <c r="I9" i="1"/>
  <c r="H9" i="1"/>
  <c r="G9" i="1"/>
  <c r="F9" i="1"/>
  <c r="E9" i="1"/>
  <c r="D9" i="1"/>
  <c r="L8" i="1"/>
  <c r="K8" i="1"/>
  <c r="J8" i="1"/>
  <c r="I8" i="1"/>
  <c r="H8" i="1"/>
  <c r="G8" i="1"/>
  <c r="F8" i="1"/>
  <c r="E8" i="1"/>
  <c r="D8" i="1"/>
  <c r="E21" i="1" l="1"/>
  <c r="G22" i="1"/>
  <c r="E22" i="1"/>
  <c r="F22" i="1"/>
  <c r="H22" i="1"/>
  <c r="G21" i="1"/>
  <c r="I22" i="1"/>
  <c r="H21" i="1"/>
  <c r="F21" i="1"/>
  <c r="K21" i="1"/>
  <c r="L21" i="1"/>
  <c r="L22" i="1"/>
  <c r="I21" i="1"/>
  <c r="J22" i="1"/>
  <c r="J21" i="1"/>
  <c r="K22" i="1"/>
</calcChain>
</file>

<file path=xl/sharedStrings.xml><?xml version="1.0" encoding="utf-8"?>
<sst xmlns="http://schemas.openxmlformats.org/spreadsheetml/2006/main" count="19" uniqueCount="13">
  <si>
    <t>KODE PUSK</t>
  </si>
  <si>
    <t>Puskesmas</t>
  </si>
  <si>
    <t>BLN</t>
  </si>
  <si>
    <t>INTERVENSI &amp; PENYULUHAN PHBS PENDIDIKAN</t>
  </si>
  <si>
    <t>SD/MI</t>
  </si>
  <si>
    <t>SMP/MTS</t>
  </si>
  <si>
    <t>SMA/MA</t>
  </si>
  <si>
    <t>PEND. TINGGI</t>
  </si>
  <si>
    <t>Jml Peserta</t>
  </si>
  <si>
    <t>Frek</t>
  </si>
  <si>
    <t>POLOWIJEN</t>
  </si>
  <si>
    <t>Puskesmas total</t>
  </si>
  <si>
    <t>Puskesmas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</si>
</sst>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theme="1"/>
      <name val="Arial"/>
    </font>
    <font>
      <sz val="8"/>
      <color theme="1"/>
      <name val="Arial"/>
    </font>
    <font>
      <sz val="10"/>
      <name val="Arial"/>
    </font>
    <font>
      <b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2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8" xfId="0" applyFont="1" applyBorder="1"/>
    <xf numFmtId="1" fontId="5" fillId="0" borderId="8" xfId="0" applyNumberFormat="1" applyFont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POLOWIJEN_LAPORAN%20PROPEMAS%20PUSKESMAS%202025.xlsx" TargetMode="External"/><Relationship Id="rId1" Type="http://schemas.openxmlformats.org/officeDocument/2006/relationships/externalLinkPath" Target="file:///C:\Users\asus\Downloads\POLOWIJEN_LAPORAN%20PROPEMAS%20PUSKESM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DWAL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Rekap1"/>
      <sheetName val="Rekap2"/>
      <sheetName val="TELAAH POSYANDU BALITA BIASA"/>
      <sheetName val="KELSI"/>
      <sheetName val="Poskeskel "/>
      <sheetName val="Telaah UKK"/>
      <sheetName val="SBH"/>
      <sheetName val="Advokasi"/>
      <sheetName val="Kemitraan"/>
      <sheetName val="Keluaran Kemitraan"/>
    </sheetNames>
    <sheetDataSet>
      <sheetData sheetId="0"/>
      <sheetData sheetId="1"/>
      <sheetData sheetId="2">
        <row r="9">
          <cell r="M9">
            <v>1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</sheetData>
      <sheetData sheetId="3">
        <row r="9">
          <cell r="M9">
            <v>2</v>
          </cell>
        </row>
        <row r="243">
          <cell r="M243">
            <v>2</v>
          </cell>
        </row>
        <row r="244">
          <cell r="M244">
            <v>140</v>
          </cell>
        </row>
        <row r="245">
          <cell r="M245">
            <v>2</v>
          </cell>
        </row>
        <row r="246">
          <cell r="M246">
            <v>40</v>
          </cell>
        </row>
        <row r="247">
          <cell r="M247">
            <v>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</sheetData>
      <sheetData sheetId="4">
        <row r="243">
          <cell r="M243">
            <v>1</v>
          </cell>
        </row>
        <row r="244">
          <cell r="M244">
            <v>36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</sheetData>
      <sheetData sheetId="5"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</sheetData>
      <sheetData sheetId="6"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</sheetData>
      <sheetData sheetId="7"/>
      <sheetData sheetId="8"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</sheetData>
      <sheetData sheetId="9">
        <row r="243">
          <cell r="M243">
            <v>8</v>
          </cell>
        </row>
        <row r="244">
          <cell r="M244">
            <v>400</v>
          </cell>
        </row>
        <row r="245">
          <cell r="M245">
            <v>400</v>
          </cell>
        </row>
        <row r="246">
          <cell r="M246">
            <v>0</v>
          </cell>
        </row>
        <row r="247">
          <cell r="M247">
            <v>1</v>
          </cell>
        </row>
        <row r="248">
          <cell r="M248">
            <v>100</v>
          </cell>
        </row>
        <row r="249">
          <cell r="M249">
            <v>0</v>
          </cell>
        </row>
        <row r="250">
          <cell r="M250">
            <v>0</v>
          </cell>
        </row>
      </sheetData>
      <sheetData sheetId="10">
        <row r="243">
          <cell r="M243">
            <v>8</v>
          </cell>
        </row>
        <row r="244">
          <cell r="M244">
            <v>400</v>
          </cell>
        </row>
        <row r="245">
          <cell r="M245">
            <v>400</v>
          </cell>
        </row>
        <row r="246">
          <cell r="M246">
            <v>0</v>
          </cell>
        </row>
        <row r="247">
          <cell r="M247">
            <v>1</v>
          </cell>
        </row>
        <row r="248">
          <cell r="M248">
            <v>100</v>
          </cell>
        </row>
        <row r="249">
          <cell r="M249">
            <v>0</v>
          </cell>
        </row>
        <row r="250">
          <cell r="M250">
            <v>0</v>
          </cell>
        </row>
      </sheetData>
      <sheetData sheetId="11"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</sheetData>
      <sheetData sheetId="12"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</sheetData>
      <sheetData sheetId="13"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7">
          <cell r="M247">
            <v>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80EF-9F32-4170-AF55-F7EB73A78BBA}">
  <dimension ref="A1:L222"/>
  <sheetViews>
    <sheetView tabSelected="1" topLeftCell="B1" workbookViewId="0">
      <selection activeCell="I13" sqref="I13"/>
    </sheetView>
  </sheetViews>
  <sheetFormatPr defaultColWidth="12.6640625" defaultRowHeight="14.4" x14ac:dyDescent="0.3"/>
  <cols>
    <col min="1" max="1" width="3.33203125" customWidth="1"/>
    <col min="2" max="2" width="4.88671875" customWidth="1"/>
    <col min="3" max="3" width="25.109375" customWidth="1"/>
    <col min="4" max="4" width="8.77734375" customWidth="1"/>
    <col min="5" max="12" width="8" customWidth="1"/>
  </cols>
  <sheetData>
    <row r="1" spans="1:12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1.25" customHeight="1" x14ac:dyDescent="0.3">
      <c r="A3" s="3"/>
      <c r="B3" s="4" t="s">
        <v>0</v>
      </c>
      <c r="C3" s="5" t="s">
        <v>1</v>
      </c>
      <c r="D3" s="4" t="s">
        <v>2</v>
      </c>
      <c r="E3" s="7" t="s">
        <v>3</v>
      </c>
      <c r="F3" s="8"/>
      <c r="G3" s="8"/>
      <c r="H3" s="8"/>
      <c r="I3" s="8"/>
      <c r="J3" s="8"/>
      <c r="K3" s="8"/>
      <c r="L3" s="9"/>
    </row>
    <row r="4" spans="1:12" ht="11.25" customHeight="1" x14ac:dyDescent="0.3">
      <c r="A4" s="3"/>
      <c r="B4" s="10"/>
      <c r="C4" s="10"/>
      <c r="D4" s="10"/>
      <c r="E4" s="11" t="s">
        <v>4</v>
      </c>
      <c r="F4" s="6"/>
      <c r="G4" s="11" t="s">
        <v>5</v>
      </c>
      <c r="H4" s="6"/>
      <c r="I4" s="11" t="s">
        <v>6</v>
      </c>
      <c r="J4" s="6"/>
      <c r="K4" s="11" t="s">
        <v>7</v>
      </c>
      <c r="L4" s="6"/>
    </row>
    <row r="5" spans="1:12" ht="23.25" customHeight="1" x14ac:dyDescent="0.3">
      <c r="A5" s="3"/>
      <c r="B5" s="10"/>
      <c r="C5" s="10"/>
      <c r="D5" s="10"/>
      <c r="E5" s="12" t="s">
        <v>9</v>
      </c>
      <c r="F5" s="12" t="s">
        <v>8</v>
      </c>
      <c r="G5" s="12" t="s">
        <v>9</v>
      </c>
      <c r="H5" s="12" t="s">
        <v>8</v>
      </c>
      <c r="I5" s="12" t="s">
        <v>9</v>
      </c>
      <c r="J5" s="12" t="s">
        <v>8</v>
      </c>
      <c r="K5" s="12" t="s">
        <v>9</v>
      </c>
      <c r="L5" s="12" t="s">
        <v>8</v>
      </c>
    </row>
    <row r="6" spans="1:12" ht="30.75" customHeight="1" x14ac:dyDescent="0.3">
      <c r="A6" s="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12.75" customHeight="1" x14ac:dyDescent="0.3">
      <c r="A7" s="1"/>
      <c r="B7" s="14">
        <v>1</v>
      </c>
      <c r="C7" s="14">
        <v>2</v>
      </c>
      <c r="D7" s="14">
        <v>3</v>
      </c>
      <c r="E7" s="15">
        <v>155</v>
      </c>
      <c r="F7" s="15">
        <v>156</v>
      </c>
      <c r="G7" s="15">
        <v>157</v>
      </c>
      <c r="H7" s="15">
        <v>158</v>
      </c>
      <c r="I7" s="15">
        <v>159</v>
      </c>
      <c r="J7" s="15">
        <v>160</v>
      </c>
      <c r="K7" s="15">
        <v>161</v>
      </c>
      <c r="L7" s="15">
        <v>162</v>
      </c>
    </row>
    <row r="8" spans="1:12" ht="15" customHeight="1" x14ac:dyDescent="0.3">
      <c r="A8" s="1"/>
      <c r="B8" s="16">
        <v>1</v>
      </c>
      <c r="C8" s="16" t="s">
        <v>10</v>
      </c>
      <c r="D8" s="16">
        <f>'[1]1'!M9</f>
        <v>1</v>
      </c>
      <c r="E8" s="17">
        <f>'[1]1'!M238</f>
        <v>0</v>
      </c>
      <c r="F8" s="17">
        <f>'[1]1'!M239</f>
        <v>0</v>
      </c>
      <c r="G8" s="17">
        <f>'[1]1'!M240</f>
        <v>0</v>
      </c>
      <c r="H8" s="17">
        <f>'[1]1'!M241</f>
        <v>0</v>
      </c>
      <c r="I8" s="17">
        <f>'[1]1'!M242</f>
        <v>0</v>
      </c>
      <c r="J8" s="17">
        <f>'[1]1'!M243</f>
        <v>0</v>
      </c>
      <c r="K8" s="17">
        <f>'[1]1'!M244</f>
        <v>0</v>
      </c>
      <c r="L8" s="17">
        <f>'[1]1'!M245</f>
        <v>0</v>
      </c>
    </row>
    <row r="9" spans="1:12" ht="15" customHeight="1" x14ac:dyDescent="0.3">
      <c r="A9" s="1"/>
      <c r="B9" s="16"/>
      <c r="C9" s="16"/>
      <c r="D9" s="16">
        <f>'[1]2'!M9</f>
        <v>2</v>
      </c>
      <c r="E9" s="17">
        <f>'[1]2'!M243</f>
        <v>2</v>
      </c>
      <c r="F9" s="17">
        <f>'[1]2'!M244</f>
        <v>140</v>
      </c>
      <c r="G9" s="17">
        <f>'[1]2'!M245</f>
        <v>2</v>
      </c>
      <c r="H9" s="17">
        <f>'[1]2'!M246</f>
        <v>40</v>
      </c>
      <c r="I9" s="17">
        <f>'[1]2'!M247</f>
        <v>0</v>
      </c>
      <c r="J9" s="17">
        <f>'[1]2'!M248</f>
        <v>0</v>
      </c>
      <c r="K9" s="17">
        <f>'[1]2'!M249</f>
        <v>0</v>
      </c>
      <c r="L9" s="17">
        <f>'[1]2'!M250</f>
        <v>0</v>
      </c>
    </row>
    <row r="10" spans="1:12" ht="15" customHeight="1" x14ac:dyDescent="0.3">
      <c r="A10" s="1"/>
      <c r="B10" s="16"/>
      <c r="C10" s="16"/>
      <c r="D10" s="16">
        <v>3</v>
      </c>
      <c r="E10" s="17">
        <f>'[1]3'!M243</f>
        <v>1</v>
      </c>
      <c r="F10" s="17">
        <f>'[1]3'!M244</f>
        <v>36</v>
      </c>
      <c r="G10" s="17">
        <f>'[1]3'!M245</f>
        <v>0</v>
      </c>
      <c r="H10" s="17">
        <f>'[1]3'!M246</f>
        <v>0</v>
      </c>
      <c r="I10" s="17">
        <f>'[1]3'!M247</f>
        <v>0</v>
      </c>
      <c r="J10" s="17">
        <f>'[1]3'!M248</f>
        <v>0</v>
      </c>
      <c r="K10" s="17">
        <f>'[1]3'!M249</f>
        <v>0</v>
      </c>
      <c r="L10" s="17">
        <f>'[1]3'!M250</f>
        <v>0</v>
      </c>
    </row>
    <row r="11" spans="1:12" ht="15" customHeight="1" x14ac:dyDescent="0.3">
      <c r="A11" s="1"/>
      <c r="B11" s="16"/>
      <c r="C11" s="16"/>
      <c r="D11" s="16">
        <v>4</v>
      </c>
      <c r="E11" s="17">
        <f>'[1]4'!M243</f>
        <v>0</v>
      </c>
      <c r="F11" s="17">
        <f>'[1]4'!M244</f>
        <v>0</v>
      </c>
      <c r="G11" s="17">
        <f>'[1]4'!M245</f>
        <v>0</v>
      </c>
      <c r="H11" s="17">
        <f>'[1]4'!M246</f>
        <v>0</v>
      </c>
      <c r="I11" s="17">
        <f>'[1]4'!M247</f>
        <v>0</v>
      </c>
      <c r="J11" s="17">
        <f>'[1]4'!M248</f>
        <v>0</v>
      </c>
      <c r="K11" s="17">
        <f>'[1]4'!M249</f>
        <v>0</v>
      </c>
      <c r="L11" s="17">
        <f>'[1]4'!M250</f>
        <v>0</v>
      </c>
    </row>
    <row r="12" spans="1:12" ht="15" customHeight="1" x14ac:dyDescent="0.3">
      <c r="A12" s="1"/>
      <c r="B12" s="16"/>
      <c r="C12" s="16"/>
      <c r="D12" s="16">
        <v>5</v>
      </c>
      <c r="E12" s="17">
        <f>'[1]5'!M243</f>
        <v>0</v>
      </c>
      <c r="F12" s="17">
        <f>'[1]5'!M244</f>
        <v>0</v>
      </c>
      <c r="G12" s="17">
        <f>'[1]5'!M245</f>
        <v>0</v>
      </c>
      <c r="H12" s="17">
        <f>'[1]5'!M246</f>
        <v>0</v>
      </c>
      <c r="I12" s="17">
        <f>'[1]5'!M247</f>
        <v>0</v>
      </c>
      <c r="J12" s="17">
        <f>'[1]5'!M248</f>
        <v>0</v>
      </c>
      <c r="K12" s="17">
        <f>'[1]5'!M249</f>
        <v>0</v>
      </c>
      <c r="L12" s="17">
        <f>'[1]5'!M250</f>
        <v>0</v>
      </c>
    </row>
    <row r="13" spans="1:12" ht="15" customHeight="1" x14ac:dyDescent="0.3">
      <c r="A13" s="1"/>
      <c r="B13" s="16"/>
      <c r="C13" s="16"/>
      <c r="D13" s="16">
        <v>6</v>
      </c>
      <c r="E13" s="17">
        <f>'[1]6'!M263</f>
        <v>0</v>
      </c>
      <c r="F13" s="17">
        <f>'[1]6'!M264</f>
        <v>0</v>
      </c>
      <c r="G13" s="17">
        <f>'[1]6'!M265</f>
        <v>0</v>
      </c>
      <c r="H13" s="17">
        <f>'[1]6'!M266</f>
        <v>0</v>
      </c>
      <c r="I13" s="17">
        <f>'[1]6'!M267</f>
        <v>0</v>
      </c>
      <c r="J13" s="17">
        <f>'[1]6'!M268</f>
        <v>0</v>
      </c>
      <c r="K13" s="17">
        <f>'[1]6'!M269</f>
        <v>0</v>
      </c>
      <c r="L13" s="17">
        <f>'[1]6'!M270</f>
        <v>0</v>
      </c>
    </row>
    <row r="14" spans="1:12" x14ac:dyDescent="0.3">
      <c r="A14" s="1"/>
      <c r="B14" s="16"/>
      <c r="C14" s="16"/>
      <c r="D14" s="16">
        <v>7</v>
      </c>
      <c r="E14" s="17">
        <f>'[1]7'!M243</f>
        <v>0</v>
      </c>
      <c r="F14" s="17">
        <f>'[1]7'!M244</f>
        <v>0</v>
      </c>
      <c r="G14" s="17">
        <f>'[1]7'!M245</f>
        <v>0</v>
      </c>
      <c r="H14" s="17">
        <f>'[1]7'!M246</f>
        <v>0</v>
      </c>
      <c r="I14" s="17">
        <f>'[1]7'!M247</f>
        <v>0</v>
      </c>
      <c r="J14" s="17">
        <f>'[1]7'!M248</f>
        <v>0</v>
      </c>
      <c r="K14" s="17">
        <f>'[1]7'!M249</f>
        <v>0</v>
      </c>
      <c r="L14" s="17">
        <f>'[1]7'!M250</f>
        <v>0</v>
      </c>
    </row>
    <row r="15" spans="1:12" ht="15" customHeight="1" x14ac:dyDescent="0.3">
      <c r="A15" s="1"/>
      <c r="B15" s="16"/>
      <c r="C15" s="16"/>
      <c r="D15" s="16">
        <v>8</v>
      </c>
      <c r="E15" s="17">
        <f>'[1]8'!M243</f>
        <v>8</v>
      </c>
      <c r="F15" s="17">
        <f>'[1]8'!M244</f>
        <v>400</v>
      </c>
      <c r="G15" s="17">
        <f>'[1]8'!M245</f>
        <v>400</v>
      </c>
      <c r="H15" s="17">
        <f>'[1]8'!M246</f>
        <v>0</v>
      </c>
      <c r="I15" s="17">
        <f>'[1]8'!M247</f>
        <v>1</v>
      </c>
      <c r="J15" s="17">
        <f>'[1]8'!M248</f>
        <v>100</v>
      </c>
      <c r="K15" s="17">
        <f>'[1]8'!M249</f>
        <v>0</v>
      </c>
      <c r="L15" s="17">
        <f>'[1]8'!M250</f>
        <v>0</v>
      </c>
    </row>
    <row r="16" spans="1:12" ht="15" customHeight="1" x14ac:dyDescent="0.3">
      <c r="A16" s="1"/>
      <c r="B16" s="16"/>
      <c r="C16" s="16"/>
      <c r="D16" s="16">
        <v>9</v>
      </c>
      <c r="E16" s="17">
        <f>'[1]9'!M243</f>
        <v>8</v>
      </c>
      <c r="F16" s="17">
        <f>'[1]9'!M244</f>
        <v>400</v>
      </c>
      <c r="G16" s="17">
        <f>'[1]9'!M245</f>
        <v>400</v>
      </c>
      <c r="H16" s="17">
        <f>'[1]9'!M246</f>
        <v>0</v>
      </c>
      <c r="I16" s="17">
        <f>'[1]9'!M247</f>
        <v>1</v>
      </c>
      <c r="J16" s="17">
        <f>'[1]9'!M248</f>
        <v>100</v>
      </c>
      <c r="K16" s="17">
        <f>'[1]9'!M249</f>
        <v>0</v>
      </c>
      <c r="L16" s="17">
        <f>'[1]9'!M250</f>
        <v>0</v>
      </c>
    </row>
    <row r="17" spans="1:12" ht="15" customHeight="1" x14ac:dyDescent="0.3">
      <c r="A17" s="1"/>
      <c r="B17" s="16"/>
      <c r="C17" s="16"/>
      <c r="D17" s="16">
        <v>10</v>
      </c>
      <c r="E17" s="17">
        <f>'[1]10'!M243</f>
        <v>0</v>
      </c>
      <c r="F17" s="17">
        <f>'[1]10'!M244</f>
        <v>0</v>
      </c>
      <c r="G17" s="17">
        <f>'[1]10'!M245</f>
        <v>0</v>
      </c>
      <c r="H17" s="17">
        <f>'[1]10'!M246</f>
        <v>0</v>
      </c>
      <c r="I17" s="17">
        <f>'[1]10'!M247</f>
        <v>0</v>
      </c>
      <c r="J17" s="17">
        <f>'[1]10'!M248</f>
        <v>0</v>
      </c>
      <c r="K17" s="17">
        <f>'[1]10'!M249</f>
        <v>0</v>
      </c>
      <c r="L17" s="17">
        <f>'[1]10'!M250</f>
        <v>0</v>
      </c>
    </row>
    <row r="18" spans="1:12" ht="15" customHeight="1" x14ac:dyDescent="0.3">
      <c r="A18" s="1"/>
      <c r="B18" s="16"/>
      <c r="C18" s="16"/>
      <c r="D18" s="16">
        <v>11</v>
      </c>
      <c r="E18" s="17">
        <f>'[1]11'!M243</f>
        <v>0</v>
      </c>
      <c r="F18" s="17">
        <f>'[1]11'!M244</f>
        <v>0</v>
      </c>
      <c r="G18" s="17">
        <f>'[1]11'!M245</f>
        <v>0</v>
      </c>
      <c r="H18" s="17">
        <f>'[1]11'!M246</f>
        <v>0</v>
      </c>
      <c r="I18" s="17">
        <f>'[1]11'!M247</f>
        <v>0</v>
      </c>
      <c r="J18" s="17">
        <f>'[1]11'!M248</f>
        <v>0</v>
      </c>
      <c r="K18" s="17">
        <f>'[1]11'!M249</f>
        <v>0</v>
      </c>
      <c r="L18" s="17">
        <f>'[1]11'!M250</f>
        <v>0</v>
      </c>
    </row>
    <row r="19" spans="1:12" ht="15" customHeight="1" x14ac:dyDescent="0.3">
      <c r="A19" s="1"/>
      <c r="B19" s="16"/>
      <c r="C19" s="16"/>
      <c r="D19" s="16">
        <v>12</v>
      </c>
      <c r="E19" s="17">
        <f>'[1]12'!M243</f>
        <v>0</v>
      </c>
      <c r="F19" s="17">
        <f>'[1]12'!M244</f>
        <v>0</v>
      </c>
      <c r="G19" s="17">
        <f>'[1]12'!M245</f>
        <v>0</v>
      </c>
      <c r="H19" s="17">
        <f>'[1]12'!M246</f>
        <v>0</v>
      </c>
      <c r="I19" s="17">
        <f>'[1]12'!M247</f>
        <v>0</v>
      </c>
      <c r="J19" s="17">
        <f>'[1]12'!M248</f>
        <v>0</v>
      </c>
      <c r="K19" s="17">
        <f>'[1]12'!M249</f>
        <v>0</v>
      </c>
      <c r="L19" s="17">
        <f>'[1]12'!M250</f>
        <v>0</v>
      </c>
    </row>
    <row r="20" spans="1:12" ht="15" customHeight="1" x14ac:dyDescent="0.3">
      <c r="A20" s="1"/>
      <c r="B20" s="16"/>
      <c r="C20" s="16"/>
      <c r="D20" s="16"/>
      <c r="E20" s="17"/>
      <c r="F20" s="17"/>
      <c r="G20" s="17"/>
      <c r="H20" s="17"/>
      <c r="I20" s="17"/>
      <c r="J20" s="17"/>
      <c r="K20" s="17"/>
      <c r="L20" s="17"/>
    </row>
    <row r="21" spans="1:12" ht="24.75" customHeight="1" x14ac:dyDescent="0.3">
      <c r="A21" s="1"/>
      <c r="B21" s="16"/>
      <c r="C21" s="16" t="s">
        <v>11</v>
      </c>
      <c r="D21" s="16"/>
      <c r="E21" s="17">
        <f t="shared" ref="E21:L21" si="0">SUM(E8:E19)</f>
        <v>19</v>
      </c>
      <c r="F21" s="17">
        <f t="shared" si="0"/>
        <v>976</v>
      </c>
      <c r="G21" s="17">
        <f t="shared" si="0"/>
        <v>802</v>
      </c>
      <c r="H21" s="17">
        <f t="shared" si="0"/>
        <v>40</v>
      </c>
      <c r="I21" s="17">
        <f t="shared" si="0"/>
        <v>2</v>
      </c>
      <c r="J21" s="17">
        <f t="shared" si="0"/>
        <v>200</v>
      </c>
      <c r="K21" s="17">
        <f t="shared" si="0"/>
        <v>0</v>
      </c>
      <c r="L21" s="17">
        <f t="shared" si="0"/>
        <v>0</v>
      </c>
    </row>
    <row r="22" spans="1:12" ht="24.75" customHeight="1" x14ac:dyDescent="0.3">
      <c r="A22" s="1"/>
      <c r="B22" s="16"/>
      <c r="C22" s="16" t="s">
        <v>12</v>
      </c>
      <c r="D22" s="16"/>
      <c r="E22" s="18">
        <f t="shared" ref="E22:L22" si="1">IF(SUM(E9:E20)=0,0,AVERAGE(E9:E20))</f>
        <v>1.7272727272727273</v>
      </c>
      <c r="F22" s="18">
        <f t="shared" si="1"/>
        <v>88.727272727272734</v>
      </c>
      <c r="G22" s="18">
        <f t="shared" si="1"/>
        <v>72.909090909090907</v>
      </c>
      <c r="H22" s="18">
        <f t="shared" si="1"/>
        <v>3.6363636363636362</v>
      </c>
      <c r="I22" s="18">
        <f t="shared" si="1"/>
        <v>0.18181818181818182</v>
      </c>
      <c r="J22" s="18">
        <f t="shared" si="1"/>
        <v>18.181818181818183</v>
      </c>
      <c r="K22" s="18">
        <f t="shared" si="1"/>
        <v>0</v>
      </c>
      <c r="L22" s="18">
        <f t="shared" si="1"/>
        <v>0</v>
      </c>
    </row>
    <row r="23" spans="1:12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2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2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</sheetData>
  <mergeCells count="16">
    <mergeCell ref="E5:E6"/>
    <mergeCell ref="F5:F6"/>
    <mergeCell ref="G5:G6"/>
    <mergeCell ref="H5:H6"/>
    <mergeCell ref="I5:I6"/>
    <mergeCell ref="J5:J6"/>
    <mergeCell ref="K4:L4"/>
    <mergeCell ref="K5:K6"/>
    <mergeCell ref="L5:L6"/>
    <mergeCell ref="E4:F4"/>
    <mergeCell ref="G4:H4"/>
    <mergeCell ref="I4:J4"/>
    <mergeCell ref="E3:L3"/>
    <mergeCell ref="B3:B6"/>
    <mergeCell ref="C3:C6"/>
    <mergeCell ref="D3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2026-01-15T15:16:55Z</cp:lastPrinted>
  <dcterms:created xsi:type="dcterms:W3CDTF">2026-01-15T15:16:31Z</dcterms:created>
  <dcterms:modified xsi:type="dcterms:W3CDTF">2026-01-15T15:17:24Z</dcterms:modified>
</cp:coreProperties>
</file>