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ip\Data per desember 2022\"/>
    </mc:Choice>
  </mc:AlternateContent>
  <xr:revisionPtr revIDLastSave="0" documentId="8_{F88C4139-E03E-482D-B6C3-AE35E0FE0635}" xr6:coauthVersionLast="47" xr6:coauthVersionMax="47" xr10:uidLastSave="{00000000-0000-0000-0000-000000000000}"/>
  <bookViews>
    <workbookView xWindow="-110" yWindow="-110" windowWidth="19420" windowHeight="10300" xr2:uid="{7F902D7D-251C-4FFF-B11D-AEE36ED1C5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J10" i="1"/>
  <c r="H10" i="1"/>
  <c r="G10" i="1"/>
  <c r="F10" i="1"/>
  <c r="E10" i="1"/>
  <c r="D10" i="1"/>
  <c r="M9" i="1"/>
  <c r="L9" i="1"/>
  <c r="I9" i="1"/>
  <c r="F9" i="1"/>
  <c r="M8" i="1"/>
  <c r="L8" i="1"/>
  <c r="I8" i="1"/>
  <c r="F8" i="1"/>
  <c r="M7" i="1"/>
  <c r="L7" i="1"/>
  <c r="I7" i="1"/>
  <c r="F7" i="1"/>
  <c r="M6" i="1"/>
  <c r="L6" i="1"/>
  <c r="I6" i="1"/>
  <c r="F6" i="1"/>
  <c r="M5" i="1"/>
  <c r="L5" i="1"/>
  <c r="L10" i="1" s="1"/>
  <c r="I5" i="1"/>
  <c r="I10" i="1" s="1"/>
  <c r="M10" i="1" s="1"/>
  <c r="F5" i="1"/>
</calcChain>
</file>

<file path=xl/sharedStrings.xml><?xml version="1.0" encoding="utf-8"?>
<sst xmlns="http://schemas.openxmlformats.org/spreadsheetml/2006/main" count="28" uniqueCount="22">
  <si>
    <t>REKAPITULASI WAJIB KIA</t>
  </si>
  <si>
    <t>NO</t>
  </si>
  <si>
    <t>KECAMATAN</t>
  </si>
  <si>
    <t>PENDUDUK 0-17 TH</t>
  </si>
  <si>
    <t>KIA</t>
  </si>
  <si>
    <t>%</t>
  </si>
  <si>
    <t>MEMILIKI</t>
  </si>
  <si>
    <t>BLM MEMILIKI</t>
  </si>
  <si>
    <t>LAKI-LAKI</t>
  </si>
  <si>
    <t>PEREMPUAN</t>
  </si>
  <si>
    <t>JML</t>
  </si>
  <si>
    <t>BLIMBING</t>
  </si>
  <si>
    <t>KOJEN</t>
  </si>
  <si>
    <t>KEDUNGKANDANG</t>
  </si>
  <si>
    <t>SUKUN</t>
  </si>
  <si>
    <t>LOWOKWARU</t>
  </si>
  <si>
    <t>TOTAL</t>
  </si>
  <si>
    <t>MALANG,      FEBRUARI 2023</t>
  </si>
  <si>
    <t>KEPALA DINAS KEPENDUDUKAN DAN PENCATATAN SIPIL KOTA MALANG</t>
  </si>
  <si>
    <t>Ir. DAHLIANA LUSI RATNASARI,MM.</t>
  </si>
  <si>
    <t>Pembina Tingkat I</t>
  </si>
  <si>
    <t>NIP. 19670130 199403 2 007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</si>
</sst>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F8282-4D3E-4557-BC5A-C4A374C361AB}">
  <dimension ref="B1:M23"/>
  <sheetViews>
    <sheetView tabSelected="1" workbookViewId="0">
      <selection activeCell="G15" sqref="G15"/>
    </sheetView>
  </sheetViews>
  <sheetFormatPr defaultRowHeight="14.5" x14ac:dyDescent="0.35"/>
  <cols>
    <col min="3" max="3" width="17.81640625" bestFit="1" customWidth="1"/>
    <col min="4" max="4" width="9.453125" bestFit="1" customWidth="1"/>
    <col min="5" max="5" width="12" customWidth="1"/>
    <col min="7" max="7" width="11.453125" customWidth="1"/>
    <col min="8" max="8" width="12.26953125" customWidth="1"/>
    <col min="11" max="11" width="12.54296875" customWidth="1"/>
    <col min="13" max="13" width="18.81640625" customWidth="1"/>
  </cols>
  <sheetData>
    <row r="1" spans="2:13" x14ac:dyDescent="0.35">
      <c r="B1" s="1" t="s">
        <v>0</v>
      </c>
    </row>
    <row r="2" spans="2:13" x14ac:dyDescent="0.35">
      <c r="B2" s="2" t="s">
        <v>1</v>
      </c>
      <c r="C2" s="2" t="s">
        <v>2</v>
      </c>
      <c r="D2" s="3" t="s">
        <v>3</v>
      </c>
      <c r="E2" s="3"/>
      <c r="F2" s="3"/>
      <c r="G2" s="3" t="s">
        <v>4</v>
      </c>
      <c r="H2" s="3"/>
      <c r="I2" s="3"/>
      <c r="J2" s="3"/>
      <c r="K2" s="3"/>
      <c r="L2" s="3"/>
      <c r="M2" s="2" t="s">
        <v>5</v>
      </c>
    </row>
    <row r="3" spans="2:13" x14ac:dyDescent="0.35">
      <c r="B3" s="2"/>
      <c r="C3" s="2"/>
      <c r="D3" s="3"/>
      <c r="E3" s="3"/>
      <c r="F3" s="3"/>
      <c r="G3" s="3" t="s">
        <v>6</v>
      </c>
      <c r="H3" s="3"/>
      <c r="I3" s="3"/>
      <c r="J3" s="3" t="s">
        <v>7</v>
      </c>
      <c r="K3" s="3"/>
      <c r="L3" s="3"/>
      <c r="M3" s="2"/>
    </row>
    <row r="4" spans="2:13" x14ac:dyDescent="0.35">
      <c r="B4" s="2"/>
      <c r="C4" s="2"/>
      <c r="D4" s="4" t="s">
        <v>8</v>
      </c>
      <c r="E4" s="4" t="s">
        <v>9</v>
      </c>
      <c r="F4" s="4" t="s">
        <v>10</v>
      </c>
      <c r="G4" s="4" t="s">
        <v>8</v>
      </c>
      <c r="H4" s="4" t="s">
        <v>9</v>
      </c>
      <c r="I4" s="4" t="s">
        <v>10</v>
      </c>
      <c r="J4" s="4" t="s">
        <v>8</v>
      </c>
      <c r="K4" s="4" t="s">
        <v>9</v>
      </c>
      <c r="L4" s="4" t="s">
        <v>10</v>
      </c>
      <c r="M4" s="2"/>
    </row>
    <row r="5" spans="2:13" x14ac:dyDescent="0.35">
      <c r="B5" s="5">
        <v>1</v>
      </c>
      <c r="C5" s="5" t="s">
        <v>11</v>
      </c>
      <c r="D5" s="6">
        <v>22906</v>
      </c>
      <c r="E5" s="6">
        <v>21597</v>
      </c>
      <c r="F5" s="6">
        <f>E5+D5</f>
        <v>44503</v>
      </c>
      <c r="G5" s="6">
        <v>15085</v>
      </c>
      <c r="H5" s="6">
        <v>14569</v>
      </c>
      <c r="I5" s="6">
        <f>G5+H5</f>
        <v>29654</v>
      </c>
      <c r="J5" s="6">
        <v>7821</v>
      </c>
      <c r="K5" s="6">
        <v>7028</v>
      </c>
      <c r="L5" s="6">
        <f>J5+K5</f>
        <v>14849</v>
      </c>
      <c r="M5" s="7">
        <f t="shared" ref="M5:M10" si="0">(I5/F5)*100</f>
        <v>66.633710086960434</v>
      </c>
    </row>
    <row r="6" spans="2:13" x14ac:dyDescent="0.35">
      <c r="B6" s="5">
        <v>2</v>
      </c>
      <c r="C6" s="5" t="s">
        <v>12</v>
      </c>
      <c r="D6" s="6">
        <v>11217</v>
      </c>
      <c r="E6" s="6">
        <v>10728</v>
      </c>
      <c r="F6" s="6">
        <f>E6+D6</f>
        <v>21945</v>
      </c>
      <c r="G6" s="6">
        <v>7393</v>
      </c>
      <c r="H6" s="6">
        <v>7148</v>
      </c>
      <c r="I6" s="6">
        <f>G6+H6</f>
        <v>14541</v>
      </c>
      <c r="J6" s="6">
        <v>3824</v>
      </c>
      <c r="K6" s="6">
        <v>3580</v>
      </c>
      <c r="L6" s="6">
        <f>J6+K6</f>
        <v>7404</v>
      </c>
      <c r="M6" s="7">
        <f t="shared" si="0"/>
        <v>66.26110731373889</v>
      </c>
    </row>
    <row r="7" spans="2:13" x14ac:dyDescent="0.35">
      <c r="B7" s="5">
        <v>3</v>
      </c>
      <c r="C7" s="5" t="s">
        <v>13</v>
      </c>
      <c r="D7" s="6">
        <v>27334</v>
      </c>
      <c r="E7" s="6">
        <v>25946</v>
      </c>
      <c r="F7" s="6">
        <f>E7+D7</f>
        <v>53280</v>
      </c>
      <c r="G7" s="6">
        <v>16530</v>
      </c>
      <c r="H7" s="6">
        <v>16020</v>
      </c>
      <c r="I7" s="6">
        <f>G7+H7</f>
        <v>32550</v>
      </c>
      <c r="J7" s="6">
        <v>10804</v>
      </c>
      <c r="K7" s="6">
        <v>9926</v>
      </c>
      <c r="L7" s="6">
        <f>J7+K7</f>
        <v>20730</v>
      </c>
      <c r="M7" s="7">
        <f t="shared" si="0"/>
        <v>61.092342342342342</v>
      </c>
    </row>
    <row r="8" spans="2:13" x14ac:dyDescent="0.35">
      <c r="B8" s="5">
        <v>4</v>
      </c>
      <c r="C8" s="5" t="s">
        <v>14</v>
      </c>
      <c r="D8" s="6">
        <v>25750</v>
      </c>
      <c r="E8" s="6">
        <v>23377</v>
      </c>
      <c r="F8" s="6">
        <f>E8+D8</f>
        <v>49127</v>
      </c>
      <c r="G8" s="6">
        <v>16902</v>
      </c>
      <c r="H8" s="6">
        <v>15928</v>
      </c>
      <c r="I8" s="6">
        <f>G8+H8</f>
        <v>32830</v>
      </c>
      <c r="J8" s="6">
        <v>8368</v>
      </c>
      <c r="K8" s="6">
        <v>7449</v>
      </c>
      <c r="L8" s="6">
        <f>J8+K8</f>
        <v>15817</v>
      </c>
      <c r="M8" s="7">
        <f t="shared" si="0"/>
        <v>66.82679585563946</v>
      </c>
    </row>
    <row r="9" spans="2:13" x14ac:dyDescent="0.35">
      <c r="B9" s="5">
        <v>5</v>
      </c>
      <c r="C9" s="5" t="s">
        <v>15</v>
      </c>
      <c r="D9" s="6">
        <v>20575</v>
      </c>
      <c r="E9" s="6">
        <v>19400</v>
      </c>
      <c r="F9" s="6">
        <f>E9+D9</f>
        <v>39975</v>
      </c>
      <c r="G9" s="6">
        <v>13154</v>
      </c>
      <c r="H9" s="6">
        <v>12596</v>
      </c>
      <c r="I9" s="6">
        <f>G9+H9</f>
        <v>25750</v>
      </c>
      <c r="J9" s="6">
        <v>7421</v>
      </c>
      <c r="K9" s="6">
        <v>6804</v>
      </c>
      <c r="L9" s="6">
        <f>J9+K9</f>
        <v>14225</v>
      </c>
      <c r="M9" s="7">
        <f t="shared" si="0"/>
        <v>64.415259537210758</v>
      </c>
    </row>
    <row r="10" spans="2:13" x14ac:dyDescent="0.35">
      <c r="B10" s="8" t="s">
        <v>16</v>
      </c>
      <c r="C10" s="9"/>
      <c r="D10" s="6">
        <f>SUM(D5:D9)</f>
        <v>107782</v>
      </c>
      <c r="E10" s="6">
        <f t="shared" ref="E10:L10" si="1">SUM(E5:E9)</f>
        <v>101048</v>
      </c>
      <c r="F10" s="6">
        <f t="shared" si="1"/>
        <v>208830</v>
      </c>
      <c r="G10" s="6">
        <f t="shared" si="1"/>
        <v>69064</v>
      </c>
      <c r="H10" s="6">
        <f t="shared" si="1"/>
        <v>66261</v>
      </c>
      <c r="I10" s="6">
        <f t="shared" si="1"/>
        <v>135325</v>
      </c>
      <c r="J10" s="6">
        <f t="shared" si="1"/>
        <v>38238</v>
      </c>
      <c r="K10" s="6">
        <f t="shared" si="1"/>
        <v>34787</v>
      </c>
      <c r="L10" s="6">
        <f t="shared" si="1"/>
        <v>73025</v>
      </c>
      <c r="M10" s="7">
        <f t="shared" si="0"/>
        <v>64.801513192548967</v>
      </c>
    </row>
    <row r="13" spans="2:13" x14ac:dyDescent="0.35">
      <c r="K13" s="10" t="s">
        <v>17</v>
      </c>
      <c r="L13" s="10"/>
      <c r="M13" s="10"/>
    </row>
    <row r="15" spans="2:13" x14ac:dyDescent="0.35">
      <c r="K15" s="11" t="s">
        <v>18</v>
      </c>
      <c r="L15" s="11"/>
      <c r="M15" s="11"/>
    </row>
    <row r="16" spans="2:13" x14ac:dyDescent="0.35">
      <c r="K16" s="11"/>
      <c r="L16" s="11"/>
      <c r="M16" s="11"/>
    </row>
    <row r="21" spans="11:13" x14ac:dyDescent="0.35">
      <c r="K21" s="12" t="s">
        <v>19</v>
      </c>
      <c r="L21" s="12"/>
      <c r="M21" s="12"/>
    </row>
    <row r="22" spans="11:13" x14ac:dyDescent="0.35">
      <c r="K22" s="10" t="s">
        <v>20</v>
      </c>
      <c r="L22" s="10"/>
      <c r="M22" s="10"/>
    </row>
    <row r="23" spans="11:13" x14ac:dyDescent="0.35">
      <c r="K23" s="10" t="s">
        <v>21</v>
      </c>
      <c r="L23" s="10"/>
      <c r="M23" s="10"/>
    </row>
  </sheetData>
  <mergeCells count="13">
    <mergeCell ref="B10:C10"/>
    <mergeCell ref="K13:M13"/>
    <mergeCell ref="K15:M16"/>
    <mergeCell ref="K21:M21"/>
    <mergeCell ref="K22:M22"/>
    <mergeCell ref="K23:M23"/>
    <mergeCell ref="B2:B4"/>
    <mergeCell ref="C2:C4"/>
    <mergeCell ref="D2:F3"/>
    <mergeCell ref="G2:L2"/>
    <mergeCell ref="M2:M4"/>
    <mergeCell ref="G3:I3"/>
    <mergeCell ref="J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 Indah</dc:creator>
  <cp:lastModifiedBy>Eka Indah</cp:lastModifiedBy>
  <dcterms:created xsi:type="dcterms:W3CDTF">2023-05-31T03:53:54Z</dcterms:created>
  <dcterms:modified xsi:type="dcterms:W3CDTF">2023-05-31T03:54:30Z</dcterms:modified>
</cp:coreProperties>
</file>