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ATA SUNGRAM\DATA LPPD\"/>
    </mc:Choice>
  </mc:AlternateContent>
  <xr:revisionPtr revIDLastSave="0" documentId="13_ncr:1_{E2C4F0CC-7A37-4A3D-8725-164022CD97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TP" sheetId="17" r:id="rId1"/>
    <sheet name="Data Populasi" sheetId="25" r:id="rId2"/>
  </sheets>
  <definedNames>
    <definedName name="_xlnm.Print_Area" localSheetId="0">RTP!$A$1:$Q$27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25" l="1"/>
  <c r="F22" i="25"/>
  <c r="E22" i="25"/>
  <c r="D22" i="25"/>
  <c r="C22" i="25"/>
  <c r="H20" i="25"/>
  <c r="H19" i="25"/>
  <c r="H18" i="25"/>
  <c r="H17" i="25"/>
  <c r="H16" i="25"/>
  <c r="H15" i="25"/>
  <c r="H14" i="25"/>
  <c r="H13" i="25"/>
  <c r="H12" i="25"/>
  <c r="H11" i="25"/>
  <c r="H10" i="25"/>
  <c r="H9" i="25"/>
  <c r="H8" i="25"/>
  <c r="H7" i="25"/>
  <c r="H6" i="25"/>
  <c r="H22" i="25" l="1"/>
  <c r="P15" i="17"/>
  <c r="O15" i="17"/>
  <c r="N15" i="17"/>
  <c r="M15" i="17"/>
  <c r="L15" i="17"/>
  <c r="K15" i="17"/>
  <c r="J15" i="17"/>
  <c r="I15" i="17"/>
  <c r="H15" i="17"/>
  <c r="G15" i="17"/>
  <c r="F15" i="17"/>
  <c r="E15" i="17"/>
  <c r="C15" i="17"/>
</calcChain>
</file>

<file path=xl/sharedStrings.xml><?xml version="1.0" encoding="utf-8"?>
<sst xmlns="http://schemas.openxmlformats.org/spreadsheetml/2006/main" count="56" uniqueCount="41">
  <si>
    <t>NO</t>
  </si>
  <si>
    <t>Sukun</t>
  </si>
  <si>
    <t>Lowokwaru</t>
  </si>
  <si>
    <t>Blimbing</t>
  </si>
  <si>
    <t>Klojen</t>
  </si>
  <si>
    <t>Kedung Kandang</t>
  </si>
  <si>
    <t>KERBAU</t>
  </si>
  <si>
    <t>KUDA</t>
  </si>
  <si>
    <t>KAMBING</t>
  </si>
  <si>
    <t>DOMBA</t>
  </si>
  <si>
    <t>BABI</t>
  </si>
  <si>
    <t>KELINCI</t>
  </si>
  <si>
    <t>ENTOK</t>
  </si>
  <si>
    <t>PUYUH</t>
  </si>
  <si>
    <t>JUMLAH</t>
  </si>
  <si>
    <t>DINAS PERTANIAN DAN KETAHANAN PANGAN KOTA MALANG</t>
  </si>
  <si>
    <t>WILAYAH</t>
  </si>
  <si>
    <t>JENIS TERNAK</t>
  </si>
  <si>
    <t>KET</t>
  </si>
  <si>
    <t>SAPI</t>
  </si>
  <si>
    <t>UNGGAS</t>
  </si>
  <si>
    <t>POTONG</t>
  </si>
  <si>
    <t>PERAH</t>
  </si>
  <si>
    <t>AYAM</t>
  </si>
  <si>
    <t>ITIK</t>
  </si>
  <si>
    <t>KAMPUNG</t>
  </si>
  <si>
    <t>PEDAGING</t>
  </si>
  <si>
    <t>PETELUR</t>
  </si>
  <si>
    <t xml:space="preserve"> TERNAK</t>
  </si>
  <si>
    <t>SAPI POTONG</t>
  </si>
  <si>
    <t>SAPI PERAH</t>
  </si>
  <si>
    <t>AYAM BURAS</t>
  </si>
  <si>
    <t>AYAM PETELUR</t>
  </si>
  <si>
    <t>AYAM PEDAGING</t>
  </si>
  <si>
    <t xml:space="preserve">ITIK </t>
  </si>
  <si>
    <t>MERPATI</t>
  </si>
  <si>
    <t>KECAMATAN</t>
  </si>
  <si>
    <t>Jumlah</t>
  </si>
  <si>
    <t>BIDANG  PETERNAKAN DAN KESEHATAN HEWAN TAHUN 2024</t>
  </si>
  <si>
    <t>DATA POPULASI TERNAK DI KOTA MALANG BULAN DESEMBER TAHUN 2024</t>
  </si>
  <si>
    <t>DATA RUMAH TANGGA PETERNAK (RTP)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</si>
</sst>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8"/>
      <color indexed="8"/>
      <name val="Calibri"/>
      <family val="2"/>
    </font>
    <font>
      <i/>
      <sz val="8"/>
      <color indexed="8"/>
      <name val="Calibri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2" fillId="0" borderId="0"/>
    <xf numFmtId="0" fontId="10" fillId="0" borderId="0"/>
    <xf numFmtId="164" fontId="2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Border="1"/>
    <xf numFmtId="0" fontId="2" fillId="0" borderId="0" xfId="3"/>
    <xf numFmtId="0" fontId="7" fillId="3" borderId="1" xfId="3" applyFont="1" applyFill="1" applyBorder="1" applyAlignment="1">
      <alignment horizontal="center" vertical="center"/>
    </xf>
    <xf numFmtId="0" fontId="8" fillId="4" borderId="18" xfId="3" applyFont="1" applyFill="1" applyBorder="1" applyAlignment="1">
      <alignment horizontal="center" vertical="center"/>
    </xf>
    <xf numFmtId="0" fontId="8" fillId="4" borderId="1" xfId="3" applyFont="1" applyFill="1" applyBorder="1" applyAlignment="1">
      <alignment horizontal="center" vertical="center"/>
    </xf>
    <xf numFmtId="0" fontId="8" fillId="4" borderId="19" xfId="3" applyFont="1" applyFill="1" applyBorder="1" applyAlignment="1">
      <alignment horizontal="center" vertical="center"/>
    </xf>
    <xf numFmtId="0" fontId="2" fillId="0" borderId="20" xfId="3" applyFont="1" applyBorder="1" applyAlignment="1">
      <alignment horizontal="center" vertical="center"/>
    </xf>
    <xf numFmtId="0" fontId="2" fillId="0" borderId="21" xfId="3" applyFont="1" applyBorder="1" applyAlignment="1">
      <alignment horizontal="left" vertical="center"/>
    </xf>
    <xf numFmtId="164" fontId="9" fillId="0" borderId="21" xfId="1" applyFont="1" applyBorder="1"/>
    <xf numFmtId="0" fontId="11" fillId="0" borderId="21" xfId="4" applyFont="1" applyBorder="1" applyAlignment="1">
      <alignment horizontal="right" vertical="center"/>
    </xf>
    <xf numFmtId="0" fontId="9" fillId="0" borderId="21" xfId="2" applyFont="1" applyBorder="1"/>
    <xf numFmtId="1" fontId="9" fillId="0" borderId="21" xfId="2" applyNumberFormat="1" applyFont="1" applyBorder="1"/>
    <xf numFmtId="164" fontId="9" fillId="0" borderId="21" xfId="5" applyFont="1" applyBorder="1"/>
    <xf numFmtId="164" fontId="2" fillId="0" borderId="21" xfId="3" applyNumberFormat="1" applyFont="1" applyBorder="1" applyAlignment="1">
      <alignment horizontal="center" vertical="center"/>
    </xf>
    <xf numFmtId="0" fontId="2" fillId="0" borderId="22" xfId="3" applyFont="1" applyBorder="1" applyAlignment="1">
      <alignment horizontal="center" vertical="center"/>
    </xf>
    <xf numFmtId="0" fontId="2" fillId="0" borderId="23" xfId="3" applyFont="1" applyBorder="1" applyAlignment="1">
      <alignment horizontal="center" vertical="center"/>
    </xf>
    <xf numFmtId="0" fontId="2" fillId="0" borderId="24" xfId="3" applyFont="1" applyBorder="1" applyAlignment="1">
      <alignment horizontal="left" vertical="center"/>
    </xf>
    <xf numFmtId="164" fontId="12" fillId="0" borderId="24" xfId="2" applyNumberFormat="1" applyFont="1" applyBorder="1"/>
    <xf numFmtId="164" fontId="12" fillId="0" borderId="24" xfId="2" applyNumberFormat="1" applyFont="1" applyBorder="1" applyAlignment="1"/>
    <xf numFmtId="1" fontId="9" fillId="0" borderId="24" xfId="2" applyNumberFormat="1" applyFont="1" applyBorder="1"/>
    <xf numFmtId="164" fontId="9" fillId="0" borderId="24" xfId="1" applyFont="1" applyBorder="1"/>
    <xf numFmtId="166" fontId="13" fillId="0" borderId="24" xfId="6" applyNumberFormat="1" applyFont="1" applyBorder="1" applyAlignment="1">
      <alignment horizontal="right" vertical="center"/>
    </xf>
    <xf numFmtId="164" fontId="9" fillId="0" borderId="24" xfId="5" applyFont="1" applyBorder="1"/>
    <xf numFmtId="164" fontId="2" fillId="0" borderId="24" xfId="3" applyNumberFormat="1" applyFont="1" applyBorder="1" applyAlignment="1">
      <alignment horizontal="center" vertical="center"/>
    </xf>
    <xf numFmtId="0" fontId="2" fillId="0" borderId="25" xfId="3" applyFont="1" applyBorder="1" applyAlignment="1">
      <alignment horizontal="center" vertical="center"/>
    </xf>
    <xf numFmtId="0" fontId="11" fillId="0" borderId="24" xfId="4" applyFont="1" applyBorder="1" applyAlignment="1">
      <alignment horizontal="right" vertical="center"/>
    </xf>
    <xf numFmtId="0" fontId="9" fillId="0" borderId="24" xfId="2" applyFont="1" applyBorder="1"/>
    <xf numFmtId="164" fontId="14" fillId="0" borderId="24" xfId="3" applyNumberFormat="1" applyFont="1" applyBorder="1" applyAlignment="1">
      <alignment horizontal="center"/>
    </xf>
    <xf numFmtId="0" fontId="2" fillId="0" borderId="26" xfId="3" applyFont="1" applyBorder="1" applyAlignment="1">
      <alignment horizontal="center" vertical="center"/>
    </xf>
    <xf numFmtId="0" fontId="2" fillId="0" borderId="27" xfId="3" applyFont="1" applyBorder="1" applyAlignment="1">
      <alignment horizontal="left" vertical="center"/>
    </xf>
    <xf numFmtId="164" fontId="9" fillId="0" borderId="28" xfId="1" applyFont="1" applyBorder="1"/>
    <xf numFmtId="0" fontId="11" fillId="0" borderId="28" xfId="4" applyFont="1" applyBorder="1" applyAlignment="1">
      <alignment horizontal="right" vertical="center"/>
    </xf>
    <xf numFmtId="0" fontId="9" fillId="0" borderId="28" xfId="2" applyFont="1" applyBorder="1"/>
    <xf numFmtId="1" fontId="9" fillId="0" borderId="28" xfId="2" applyNumberFormat="1" applyFont="1" applyBorder="1"/>
    <xf numFmtId="166" fontId="13" fillId="0" borderId="28" xfId="6" applyNumberFormat="1" applyFont="1" applyBorder="1" applyAlignment="1">
      <alignment horizontal="right" vertical="center"/>
    </xf>
    <xf numFmtId="164" fontId="9" fillId="0" borderId="28" xfId="5" applyFont="1" applyBorder="1"/>
    <xf numFmtId="0" fontId="2" fillId="0" borderId="29" xfId="3" applyFont="1" applyBorder="1" applyAlignment="1">
      <alignment horizontal="center" vertical="center"/>
    </xf>
    <xf numFmtId="164" fontId="9" fillId="0" borderId="32" xfId="1" applyFont="1" applyBorder="1"/>
    <xf numFmtId="0" fontId="6" fillId="0" borderId="33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2" fillId="0" borderId="0" xfId="3" applyBorder="1" applyAlignment="1">
      <alignment horizontal="center" vertical="center"/>
    </xf>
    <xf numFmtId="164" fontId="9" fillId="0" borderId="0" xfId="1" applyFont="1" applyBorder="1"/>
    <xf numFmtId="0" fontId="1" fillId="0" borderId="0" xfId="3" applyFont="1" applyFill="1" applyBorder="1" applyAlignment="1">
      <alignment horizontal="left" vertical="center"/>
    </xf>
    <xf numFmtId="164" fontId="2" fillId="0" borderId="0" xfId="3" applyNumberFormat="1" applyBorder="1" applyAlignment="1">
      <alignment horizontal="center" vertical="center"/>
    </xf>
    <xf numFmtId="0" fontId="2" fillId="0" borderId="0" xfId="3" applyBorder="1"/>
    <xf numFmtId="0" fontId="2" fillId="0" borderId="0" xfId="3" applyFont="1" applyBorder="1" applyAlignment="1">
      <alignment horizontal="left" vertical="center"/>
    </xf>
    <xf numFmtId="164" fontId="0" fillId="0" borderId="0" xfId="0" applyNumberFormat="1" applyBorder="1"/>
    <xf numFmtId="1" fontId="0" fillId="0" borderId="0" xfId="0" applyNumberFormat="1" applyBorder="1"/>
    <xf numFmtId="164" fontId="12" fillId="0" borderId="0" xfId="2" applyNumberFormat="1" applyFont="1" applyBorder="1"/>
    <xf numFmtId="1" fontId="9" fillId="0" borderId="0" xfId="2" applyNumberFormat="1" applyFont="1" applyBorder="1"/>
    <xf numFmtId="164" fontId="12" fillId="0" borderId="0" xfId="2" applyNumberFormat="1" applyFont="1" applyFill="1" applyBorder="1"/>
    <xf numFmtId="166" fontId="13" fillId="0" borderId="0" xfId="6" applyNumberFormat="1" applyFont="1" applyBorder="1" applyAlignment="1">
      <alignment horizontal="right" vertical="center"/>
    </xf>
    <xf numFmtId="0" fontId="4" fillId="0" borderId="0" xfId="2"/>
    <xf numFmtId="0" fontId="15" fillId="3" borderId="3" xfId="2" applyFont="1" applyFill="1" applyBorder="1" applyAlignment="1">
      <alignment horizontal="center"/>
    </xf>
    <xf numFmtId="0" fontId="15" fillId="3" borderId="5" xfId="2" applyFont="1" applyFill="1" applyBorder="1" applyAlignment="1">
      <alignment horizontal="center"/>
    </xf>
    <xf numFmtId="0" fontId="16" fillId="0" borderId="8" xfId="2" applyFont="1" applyBorder="1" applyAlignment="1">
      <alignment horizontal="center"/>
    </xf>
    <xf numFmtId="0" fontId="16" fillId="2" borderId="9" xfId="2" applyFont="1" applyFill="1" applyBorder="1" applyAlignment="1">
      <alignment horizontal="center"/>
    </xf>
    <xf numFmtId="0" fontId="16" fillId="0" borderId="9" xfId="2" applyFont="1" applyBorder="1" applyAlignment="1">
      <alignment horizontal="center"/>
    </xf>
    <xf numFmtId="0" fontId="16" fillId="2" borderId="10" xfId="2" applyFont="1" applyFill="1" applyBorder="1" applyAlignment="1">
      <alignment horizontal="center"/>
    </xf>
    <xf numFmtId="0" fontId="16" fillId="0" borderId="1" xfId="2" applyFont="1" applyBorder="1"/>
    <xf numFmtId="0" fontId="16" fillId="0" borderId="8" xfId="2" applyFont="1" applyBorder="1"/>
    <xf numFmtId="0" fontId="16" fillId="0" borderId="9" xfId="2" applyFont="1" applyBorder="1"/>
    <xf numFmtId="0" fontId="16" fillId="2" borderId="10" xfId="2" applyFont="1" applyFill="1" applyBorder="1"/>
    <xf numFmtId="0" fontId="16" fillId="2" borderId="9" xfId="2" applyFont="1" applyFill="1" applyBorder="1"/>
    <xf numFmtId="0" fontId="17" fillId="3" borderId="1" xfId="2" applyFont="1" applyFill="1" applyBorder="1" applyAlignment="1">
      <alignment horizontal="center" vertical="center" wrapText="1"/>
    </xf>
    <xf numFmtId="164" fontId="16" fillId="0" borderId="9" xfId="1" applyFont="1" applyBorder="1"/>
    <xf numFmtId="164" fontId="16" fillId="2" borderId="9" xfId="1" applyFont="1" applyFill="1" applyBorder="1"/>
    <xf numFmtId="166" fontId="16" fillId="2" borderId="10" xfId="2" applyNumberFormat="1" applyFont="1" applyFill="1" applyBorder="1"/>
    <xf numFmtId="166" fontId="16" fillId="2" borderId="9" xfId="2" applyNumberFormat="1" applyFont="1" applyFill="1" applyBorder="1"/>
    <xf numFmtId="164" fontId="16" fillId="0" borderId="1" xfId="2" applyNumberFormat="1" applyFont="1" applyBorder="1"/>
    <xf numFmtId="0" fontId="18" fillId="3" borderId="1" xfId="2" applyFont="1" applyFill="1" applyBorder="1" applyAlignment="1">
      <alignment horizontal="center" vertical="center"/>
    </xf>
    <xf numFmtId="0" fontId="16" fillId="0" borderId="7" xfId="2" applyFont="1" applyBorder="1"/>
    <xf numFmtId="0" fontId="18" fillId="3" borderId="1" xfId="2" applyNumberFormat="1" applyFont="1" applyFill="1" applyBorder="1" applyAlignment="1">
      <alignment horizontal="center" vertical="center"/>
    </xf>
    <xf numFmtId="166" fontId="16" fillId="0" borderId="9" xfId="2" applyNumberFormat="1" applyFont="1" applyBorder="1"/>
    <xf numFmtId="166" fontId="16" fillId="2" borderId="34" xfId="2" applyNumberFormat="1" applyFont="1" applyFill="1" applyBorder="1"/>
    <xf numFmtId="164" fontId="16" fillId="2" borderId="34" xfId="1" applyFont="1" applyFill="1" applyBorder="1"/>
    <xf numFmtId="0" fontId="6" fillId="0" borderId="30" xfId="3" applyFont="1" applyBorder="1" applyAlignment="1">
      <alignment horizontal="center" vertical="center"/>
    </xf>
    <xf numFmtId="0" fontId="2" fillId="0" borderId="31" xfId="3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/>
    </xf>
    <xf numFmtId="0" fontId="6" fillId="3" borderId="3" xfId="3" applyFont="1" applyFill="1" applyBorder="1" applyAlignment="1">
      <alignment horizontal="center" vertical="center"/>
    </xf>
    <xf numFmtId="0" fontId="6" fillId="3" borderId="6" xfId="3" applyFont="1" applyFill="1" applyBorder="1" applyAlignment="1">
      <alignment horizontal="center" vertical="center"/>
    </xf>
    <xf numFmtId="0" fontId="6" fillId="3" borderId="5" xfId="3" applyFont="1" applyFill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3" borderId="12" xfId="3" applyFont="1" applyFill="1" applyBorder="1" applyAlignment="1">
      <alignment horizontal="center" vertical="center"/>
    </xf>
    <xf numFmtId="0" fontId="6" fillId="3" borderId="18" xfId="3" applyFont="1" applyFill="1" applyBorder="1" applyAlignment="1">
      <alignment horizontal="center" vertical="center"/>
    </xf>
    <xf numFmtId="0" fontId="6" fillId="3" borderId="13" xfId="3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3" applyFont="1" applyFill="1" applyBorder="1" applyAlignment="1">
      <alignment horizontal="center" vertical="center"/>
    </xf>
    <xf numFmtId="0" fontId="6" fillId="3" borderId="19" xfId="3" applyFont="1" applyFill="1" applyBorder="1" applyAlignment="1">
      <alignment horizontal="center" vertical="center"/>
    </xf>
    <xf numFmtId="0" fontId="6" fillId="3" borderId="4" xfId="3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center" vertical="center"/>
    </xf>
    <xf numFmtId="0" fontId="6" fillId="3" borderId="11" xfId="3" applyFont="1" applyFill="1" applyBorder="1" applyAlignment="1">
      <alignment horizontal="center" vertical="center"/>
    </xf>
    <xf numFmtId="0" fontId="15" fillId="0" borderId="0" xfId="2" applyFont="1" applyBorder="1" applyAlignment="1">
      <alignment horizontal="center"/>
    </xf>
    <xf numFmtId="0" fontId="15" fillId="3" borderId="3" xfId="2" applyFont="1" applyFill="1" applyBorder="1" applyAlignment="1">
      <alignment horizontal="center" vertical="center"/>
    </xf>
    <xf numFmtId="0" fontId="15" fillId="3" borderId="5" xfId="2" applyFont="1" applyFill="1" applyBorder="1" applyAlignment="1">
      <alignment horizontal="center" vertical="center"/>
    </xf>
    <xf numFmtId="0" fontId="15" fillId="3" borderId="4" xfId="2" applyFont="1" applyFill="1" applyBorder="1" applyAlignment="1">
      <alignment horizontal="center"/>
    </xf>
    <xf numFmtId="0" fontId="15" fillId="3" borderId="11" xfId="2" applyFont="1" applyFill="1" applyBorder="1" applyAlignment="1">
      <alignment horizontal="center"/>
    </xf>
    <xf numFmtId="0" fontId="15" fillId="3" borderId="2" xfId="2" applyFont="1" applyFill="1" applyBorder="1" applyAlignment="1">
      <alignment horizontal="center"/>
    </xf>
    <xf numFmtId="0" fontId="15" fillId="3" borderId="3" xfId="2" applyFont="1" applyFill="1" applyBorder="1" applyAlignment="1">
      <alignment horizontal="center" vertical="center" wrapText="1"/>
    </xf>
    <xf numFmtId="0" fontId="15" fillId="3" borderId="5" xfId="2" applyFont="1" applyFill="1" applyBorder="1" applyAlignment="1">
      <alignment horizontal="center" vertical="center" wrapText="1"/>
    </xf>
  </cellXfs>
  <cellStyles count="7">
    <cellStyle name="Comma [0]" xfId="1" builtinId="6"/>
    <cellStyle name="Comma [0] 3" xfId="5" xr:uid="{00000000-0005-0000-0000-000001000000}"/>
    <cellStyle name="Comma 2" xfId="6" xr:uid="{00000000-0005-0000-0000-000002000000}"/>
    <cellStyle name="Normal" xfId="0" builtinId="0"/>
    <cellStyle name="Normal 2" xfId="2" xr:uid="{00000000-0005-0000-0000-000004000000}"/>
    <cellStyle name="Normal 5" xfId="3" xr:uid="{00000000-0005-0000-0000-000005000000}"/>
    <cellStyle name="Normal_DATA SBR DAYA ALAM03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447676</xdr:colOff>
      <xdr:row>16</xdr:row>
      <xdr:rowOff>85725</xdr:rowOff>
    </xdr:from>
    <xdr:to>
      <xdr:col>15</xdr:col>
      <xdr:colOff>504826</xdr:colOff>
      <xdr:row>22</xdr:row>
      <xdr:rowOff>14410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E536A8D0-70FD-47E9-AD1E-D47E529768B1}"/>
            </a:ext>
          </a:extLst>
        </xdr:cNvPr>
        <xdr:cNvSpPr txBox="1">
          <a:spLocks noChangeArrowheads="1"/>
        </xdr:cNvSpPr>
      </xdr:nvSpPr>
      <xdr:spPr bwMode="auto">
        <a:xfrm>
          <a:off x="7600951" y="3305175"/>
          <a:ext cx="2495550" cy="1071685"/>
        </a:xfrm>
        <a:prstGeom prst="rect">
          <a:avLst/>
        </a:prstGeom>
        <a:noFill/>
        <a:ln w="9525">
          <a:solidFill>
            <a:schemeClr val="bg1">
              <a:lumMod val="100000"/>
              <a:lumOff val="0"/>
            </a:schemeClr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900" baseline="0">
              <a:effectLst/>
              <a:latin typeface="Bookman Old Style" panose="02050604050505020204" pitchFamily="18" charset="0"/>
              <a:ea typeface="Times New Roman" panose="02020603050405020304" pitchFamily="18" charset="0"/>
            </a:rPr>
            <a:t> </a:t>
          </a:r>
          <a:r>
            <a:rPr lang="id-ID" sz="900">
              <a:effectLst/>
              <a:latin typeface="Bookman Old Style" panose="02050604050505020204" pitchFamily="18" charset="0"/>
              <a:ea typeface="Times New Roman" panose="02020603050405020304" pitchFamily="18" charset="0"/>
            </a:rPr>
            <a:t>Malang,   </a:t>
          </a:r>
          <a:r>
            <a:rPr lang="en-US" sz="900" baseline="0">
              <a:effectLst/>
              <a:latin typeface="Bookman Old Style" panose="02050604050505020204" pitchFamily="18" charset="0"/>
              <a:ea typeface="Times New Roman" panose="02020603050405020304" pitchFamily="18" charset="0"/>
            </a:rPr>
            <a:t>  Januari 2025</a:t>
          </a:r>
          <a:endParaRPr lang="id-ID" sz="900">
            <a:effectLst/>
            <a:latin typeface="Bookman Old Style" panose="02050604050505020204" pitchFamily="18" charset="0"/>
            <a:ea typeface="Times New Roman" panose="02020603050405020304" pitchFamily="18" charset="0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endParaRPr lang="en-US" sz="900" b="0">
            <a:effectLst/>
            <a:latin typeface="Bookman Old Style" panose="02050604050505020204" pitchFamily="18" charset="0"/>
            <a:ea typeface="Times New Roman" panose="02020603050405020304" pitchFamily="18" charset="0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id-ID" sz="900" b="1">
              <a:effectLst/>
              <a:latin typeface="Bookman Old Style" panose="02050604050505020204" pitchFamily="18" charset="0"/>
              <a:ea typeface="Times New Roman" panose="02020603050405020304" pitchFamily="18" charset="0"/>
            </a:rPr>
            <a:t>KEPALA DINAS KETAHANAN PANGAN</a:t>
          </a:r>
          <a:r>
            <a:rPr lang="en-US" sz="900" b="1" baseline="0">
              <a:effectLst/>
              <a:latin typeface="Bookman Old Style" panose="02050604050505020204" pitchFamily="18" charset="0"/>
              <a:ea typeface="Times New Roman" panose="02020603050405020304" pitchFamily="18" charset="0"/>
            </a:rPr>
            <a:t> </a:t>
          </a:r>
          <a:r>
            <a:rPr lang="id-ID" sz="900" b="1">
              <a:effectLst/>
              <a:latin typeface="Bookman Old Style" panose="02050604050505020204" pitchFamily="18" charset="0"/>
              <a:ea typeface="Times New Roman" panose="02020603050405020304" pitchFamily="18" charset="0"/>
            </a:rPr>
            <a:t>DAN PERTANIAN</a:t>
          </a:r>
          <a:endParaRPr lang="en-US" sz="900" b="1">
            <a:effectLst/>
            <a:latin typeface="Bookman Old Style" panose="02050604050505020204" pitchFamily="18" charset="0"/>
            <a:ea typeface="Times New Roman" panose="02020603050405020304" pitchFamily="18" charset="0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id-ID" sz="900">
              <a:effectLst/>
              <a:latin typeface="Bookman Old Style" panose="02050604050505020204" pitchFamily="18" charset="0"/>
              <a:ea typeface="Times New Roman" panose="02020603050405020304" pitchFamily="18" charset="0"/>
            </a:rPr>
            <a:t> </a:t>
          </a:r>
          <a:endParaRPr lang="en-US" sz="900">
            <a:effectLst/>
            <a:latin typeface="Bookman Old Style" panose="02050604050505020204" pitchFamily="18" charset="0"/>
            <a:ea typeface="Times New Roman" panose="02020603050405020304" pitchFamily="18" charset="0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900">
              <a:effectLst/>
              <a:latin typeface="Bookman Old Style" panose="02050604050505020204" pitchFamily="18" charset="0"/>
              <a:ea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900">
              <a:effectLst/>
              <a:latin typeface="Bookman Old Style" panose="02050604050505020204" pitchFamily="18" charset="0"/>
              <a:ea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900">
              <a:effectLst/>
              <a:latin typeface="Bookman Old Style" panose="020506040505050202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12</xdr:col>
      <xdr:colOff>123825</xdr:colOff>
      <xdr:row>22</xdr:row>
      <xdr:rowOff>0</xdr:rowOff>
    </xdr:from>
    <xdr:to>
      <xdr:col>17</xdr:col>
      <xdr:colOff>161925</xdr:colOff>
      <xdr:row>24</xdr:row>
      <xdr:rowOff>117855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87B4A2E-A87A-496E-B6C4-213EF926B9F6}"/>
            </a:ext>
          </a:extLst>
        </xdr:cNvPr>
        <xdr:cNvSpPr txBox="1">
          <a:spLocks noChangeArrowheads="1"/>
        </xdr:cNvSpPr>
      </xdr:nvSpPr>
      <xdr:spPr bwMode="auto">
        <a:xfrm>
          <a:off x="7886700" y="4362450"/>
          <a:ext cx="3086100" cy="498855"/>
        </a:xfrm>
        <a:prstGeom prst="rect">
          <a:avLst/>
        </a:prstGeom>
        <a:noFill/>
        <a:ln w="9525">
          <a:solidFill>
            <a:schemeClr val="bg1">
              <a:lumMod val="100000"/>
              <a:lumOff val="0"/>
            </a:schemeClr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sp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900" b="1" u="sng">
              <a:effectLst/>
              <a:latin typeface="Bookman Old Style" panose="02050604050505020204" pitchFamily="18" charset="0"/>
              <a:ea typeface="+mn-ea"/>
              <a:cs typeface="Times New Roman" panose="02020603050405020304" pitchFamily="18" charset="0"/>
            </a:rPr>
            <a:t>SLAMET</a:t>
          </a:r>
          <a:r>
            <a:rPr lang="en-US" sz="900" b="1" u="sng" baseline="0">
              <a:effectLst/>
              <a:latin typeface="Bookman Old Style" panose="02050604050505020204" pitchFamily="18" charset="0"/>
              <a:ea typeface="+mn-ea"/>
              <a:cs typeface="Times New Roman" panose="02020603050405020304" pitchFamily="18" charset="0"/>
            </a:rPr>
            <a:t> HUSNAN HARIYADI, S.P</a:t>
          </a:r>
          <a:endParaRPr lang="id-ID" sz="900">
            <a:effectLst/>
            <a:latin typeface="Bookman Old Style" panose="02050604050505020204" pitchFamily="18" charset="0"/>
            <a:ea typeface="+mn-ea"/>
            <a:cs typeface="Times New Roman" panose="02020603050405020304" pitchFamily="18" charset="0"/>
          </a:endParaRPr>
        </a:p>
        <a:p>
          <a:r>
            <a:rPr lang="id-ID" sz="900">
              <a:effectLst/>
              <a:latin typeface="Bookman Old Style" panose="02050604050505020204" pitchFamily="18" charset="0"/>
              <a:ea typeface="+mn-ea"/>
              <a:cs typeface="Times New Roman" panose="02020603050405020304" pitchFamily="18" charset="0"/>
            </a:rPr>
            <a:t>Pembina </a:t>
          </a:r>
          <a:r>
            <a:rPr lang="en-US" sz="900">
              <a:effectLst/>
              <a:latin typeface="Bookman Old Style" panose="02050604050505020204" pitchFamily="18" charset="0"/>
              <a:ea typeface="+mn-ea"/>
              <a:cs typeface="Times New Roman" panose="02020603050405020304" pitchFamily="18" charset="0"/>
            </a:rPr>
            <a:t>Utama</a:t>
          </a:r>
          <a:r>
            <a:rPr lang="en-US" sz="900" baseline="0">
              <a:effectLst/>
              <a:latin typeface="Bookman Old Style" panose="02050604050505020204" pitchFamily="18" charset="0"/>
              <a:ea typeface="+mn-ea"/>
              <a:cs typeface="Times New Roman" panose="02020603050405020304" pitchFamily="18" charset="0"/>
            </a:rPr>
            <a:t> Muda</a:t>
          </a:r>
          <a:endParaRPr lang="id-ID" sz="900">
            <a:effectLst/>
            <a:latin typeface="Bookman Old Style" panose="02050604050505020204" pitchFamily="18" charset="0"/>
            <a:ea typeface="+mn-ea"/>
            <a:cs typeface="Times New Roman" panose="02020603050405020304" pitchFamily="18" charset="0"/>
          </a:endParaRPr>
        </a:p>
        <a:p>
          <a:r>
            <a:rPr lang="es-ES" sz="900">
              <a:effectLst/>
              <a:latin typeface="Bookman Old Style" panose="02050604050505020204" pitchFamily="18" charset="0"/>
              <a:ea typeface="+mn-ea"/>
              <a:cs typeface="Times New Roman" panose="02020603050405020304" pitchFamily="18" charset="0"/>
            </a:rPr>
            <a:t>NIP.</a:t>
          </a:r>
          <a:r>
            <a:rPr lang="en-US" sz="900" baseline="0">
              <a:effectLst/>
              <a:latin typeface="Bookman Old Style" panose="02050604050505020204" pitchFamily="18" charset="0"/>
              <a:ea typeface="+mn-ea"/>
              <a:cs typeface="Times New Roman" panose="02020603050405020304" pitchFamily="18" charset="0"/>
            </a:rPr>
            <a:t> 19681223 199703 1 001</a:t>
          </a:r>
          <a:endParaRPr lang="en-US" sz="1000">
            <a:effectLst/>
            <a:latin typeface="Bookman Old Style" panose="020506040505050202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9"/>
  <sheetViews>
    <sheetView tabSelected="1" showRuler="0" showWhiteSpace="0" view="pageBreakPreview" zoomScaleNormal="100" zoomScaleSheetLayoutView="100" zoomScalePageLayoutView="95" workbookViewId="0">
      <selection sqref="A1:Q1"/>
    </sheetView>
  </sheetViews>
  <sheetFormatPr defaultRowHeight="15" x14ac:dyDescent="0.25"/>
  <cols>
    <col min="2" max="2" width="15.85546875" bestFit="1" customWidth="1"/>
  </cols>
  <sheetData>
    <row r="1" spans="1:17" ht="18.75" x14ac:dyDescent="0.25">
      <c r="A1" s="83" t="s">
        <v>40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17" ht="18.75" x14ac:dyDescent="0.25">
      <c r="A2" s="83" t="s">
        <v>15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</row>
    <row r="3" spans="1:17" ht="18.75" x14ac:dyDescent="0.25">
      <c r="A3" s="83" t="s">
        <v>38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</row>
    <row r="4" spans="1:17" ht="15.75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25">
      <c r="A5" s="84" t="s">
        <v>0</v>
      </c>
      <c r="B5" s="86" t="s">
        <v>16</v>
      </c>
      <c r="C5" s="87" t="s">
        <v>17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9"/>
      <c r="Q5" s="90" t="s">
        <v>18</v>
      </c>
    </row>
    <row r="6" spans="1:17" x14ac:dyDescent="0.25">
      <c r="A6" s="85"/>
      <c r="B6" s="79"/>
      <c r="C6" s="92" t="s">
        <v>19</v>
      </c>
      <c r="D6" s="93"/>
      <c r="E6" s="79" t="s">
        <v>6</v>
      </c>
      <c r="F6" s="80" t="s">
        <v>7</v>
      </c>
      <c r="G6" s="79" t="s">
        <v>8</v>
      </c>
      <c r="H6" s="80" t="s">
        <v>9</v>
      </c>
      <c r="I6" s="80" t="s">
        <v>10</v>
      </c>
      <c r="J6" s="80" t="s">
        <v>11</v>
      </c>
      <c r="K6" s="92" t="s">
        <v>20</v>
      </c>
      <c r="L6" s="94"/>
      <c r="M6" s="94"/>
      <c r="N6" s="94"/>
      <c r="O6" s="94"/>
      <c r="P6" s="93"/>
      <c r="Q6" s="91"/>
    </row>
    <row r="7" spans="1:17" x14ac:dyDescent="0.25">
      <c r="A7" s="85"/>
      <c r="B7" s="79"/>
      <c r="C7" s="79" t="s">
        <v>21</v>
      </c>
      <c r="D7" s="80" t="s">
        <v>22</v>
      </c>
      <c r="E7" s="79"/>
      <c r="F7" s="81"/>
      <c r="G7" s="79"/>
      <c r="H7" s="81"/>
      <c r="I7" s="81"/>
      <c r="J7" s="81"/>
      <c r="K7" s="92" t="s">
        <v>23</v>
      </c>
      <c r="L7" s="94"/>
      <c r="M7" s="93"/>
      <c r="N7" s="80" t="s">
        <v>24</v>
      </c>
      <c r="O7" s="79" t="s">
        <v>13</v>
      </c>
      <c r="P7" s="80" t="s">
        <v>12</v>
      </c>
      <c r="Q7" s="91"/>
    </row>
    <row r="8" spans="1:17" x14ac:dyDescent="0.25">
      <c r="A8" s="85"/>
      <c r="B8" s="79"/>
      <c r="C8" s="79"/>
      <c r="D8" s="82"/>
      <c r="E8" s="79"/>
      <c r="F8" s="82"/>
      <c r="G8" s="79"/>
      <c r="H8" s="82"/>
      <c r="I8" s="82"/>
      <c r="J8" s="82"/>
      <c r="K8" s="3" t="s">
        <v>25</v>
      </c>
      <c r="L8" s="3" t="s">
        <v>26</v>
      </c>
      <c r="M8" s="3" t="s">
        <v>27</v>
      </c>
      <c r="N8" s="82"/>
      <c r="O8" s="79"/>
      <c r="P8" s="82"/>
      <c r="Q8" s="91"/>
    </row>
    <row r="9" spans="1:17" x14ac:dyDescent="0.25">
      <c r="A9" s="4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5">
        <v>13</v>
      </c>
      <c r="N9" s="5">
        <v>14</v>
      </c>
      <c r="O9" s="5">
        <v>15</v>
      </c>
      <c r="P9" s="5">
        <v>16</v>
      </c>
      <c r="Q9" s="6">
        <v>17</v>
      </c>
    </row>
    <row r="10" spans="1:17" x14ac:dyDescent="0.25">
      <c r="A10" s="7">
        <v>1</v>
      </c>
      <c r="B10" s="8" t="s">
        <v>5</v>
      </c>
      <c r="C10" s="9">
        <v>746</v>
      </c>
      <c r="D10" s="10">
        <v>20</v>
      </c>
      <c r="E10" s="11">
        <v>1</v>
      </c>
      <c r="F10" s="11">
        <v>9</v>
      </c>
      <c r="G10" s="12">
        <v>121</v>
      </c>
      <c r="H10" s="12">
        <v>4</v>
      </c>
      <c r="I10" s="12">
        <v>0</v>
      </c>
      <c r="J10" s="12">
        <v>15</v>
      </c>
      <c r="K10" s="9">
        <v>1345</v>
      </c>
      <c r="L10" s="9">
        <v>40</v>
      </c>
      <c r="M10" s="13">
        <v>9</v>
      </c>
      <c r="N10" s="9">
        <v>9</v>
      </c>
      <c r="O10" s="14">
        <v>6</v>
      </c>
      <c r="P10" s="11">
        <v>43</v>
      </c>
      <c r="Q10" s="15"/>
    </row>
    <row r="11" spans="1:17" x14ac:dyDescent="0.25">
      <c r="A11" s="16">
        <v>2</v>
      </c>
      <c r="B11" s="17" t="s">
        <v>4</v>
      </c>
      <c r="C11" s="18">
        <v>0</v>
      </c>
      <c r="D11" s="18">
        <v>0</v>
      </c>
      <c r="E11" s="18">
        <v>0</v>
      </c>
      <c r="F11" s="19">
        <v>0</v>
      </c>
      <c r="G11" s="20">
        <v>0</v>
      </c>
      <c r="H11" s="20">
        <v>0</v>
      </c>
      <c r="I11" s="20">
        <v>0</v>
      </c>
      <c r="J11" s="20">
        <v>7</v>
      </c>
      <c r="K11" s="21">
        <v>169</v>
      </c>
      <c r="L11" s="22">
        <v>0</v>
      </c>
      <c r="M11" s="23">
        <v>0</v>
      </c>
      <c r="N11" s="21">
        <v>2</v>
      </c>
      <c r="O11" s="24">
        <v>1</v>
      </c>
      <c r="P11" s="20">
        <v>9</v>
      </c>
      <c r="Q11" s="25"/>
    </row>
    <row r="12" spans="1:17" x14ac:dyDescent="0.25">
      <c r="A12" s="16">
        <v>3</v>
      </c>
      <c r="B12" s="17" t="s">
        <v>3</v>
      </c>
      <c r="C12" s="21">
        <v>154</v>
      </c>
      <c r="D12" s="26">
        <v>34</v>
      </c>
      <c r="E12" s="27">
        <v>8</v>
      </c>
      <c r="F12" s="27">
        <v>2</v>
      </c>
      <c r="G12" s="20">
        <v>5</v>
      </c>
      <c r="H12" s="20">
        <v>1</v>
      </c>
      <c r="I12" s="20">
        <v>0</v>
      </c>
      <c r="J12" s="20">
        <v>12</v>
      </c>
      <c r="K12" s="21">
        <v>747</v>
      </c>
      <c r="L12" s="22">
        <v>0</v>
      </c>
      <c r="M12" s="23">
        <v>0</v>
      </c>
      <c r="N12" s="21">
        <v>2</v>
      </c>
      <c r="O12" s="28">
        <v>0</v>
      </c>
      <c r="P12" s="20">
        <v>21</v>
      </c>
      <c r="Q12" s="25"/>
    </row>
    <row r="13" spans="1:17" x14ac:dyDescent="0.25">
      <c r="A13" s="16">
        <v>4</v>
      </c>
      <c r="B13" s="17" t="s">
        <v>1</v>
      </c>
      <c r="C13" s="21">
        <v>70</v>
      </c>
      <c r="D13" s="26">
        <v>7</v>
      </c>
      <c r="E13" s="27">
        <v>9</v>
      </c>
      <c r="F13" s="27">
        <v>2</v>
      </c>
      <c r="G13" s="20">
        <v>37</v>
      </c>
      <c r="H13" s="20">
        <v>5</v>
      </c>
      <c r="I13" s="20">
        <v>0</v>
      </c>
      <c r="J13" s="20">
        <v>14</v>
      </c>
      <c r="K13" s="21">
        <v>705</v>
      </c>
      <c r="L13" s="22">
        <v>1</v>
      </c>
      <c r="M13" s="23">
        <v>1</v>
      </c>
      <c r="N13" s="21">
        <v>3</v>
      </c>
      <c r="O13" s="24">
        <v>0</v>
      </c>
      <c r="P13" s="20">
        <v>15</v>
      </c>
      <c r="Q13" s="25"/>
    </row>
    <row r="14" spans="1:17" ht="15.75" thickBot="1" x14ac:dyDescent="0.3">
      <c r="A14" s="29">
        <v>5</v>
      </c>
      <c r="B14" s="30" t="s">
        <v>2</v>
      </c>
      <c r="C14" s="31">
        <v>86</v>
      </c>
      <c r="D14" s="32">
        <v>4</v>
      </c>
      <c r="E14" s="33">
        <v>9</v>
      </c>
      <c r="F14" s="33">
        <v>2</v>
      </c>
      <c r="G14" s="34">
        <v>18</v>
      </c>
      <c r="H14" s="34">
        <v>22</v>
      </c>
      <c r="I14" s="34">
        <v>0</v>
      </c>
      <c r="J14" s="34">
        <v>10</v>
      </c>
      <c r="K14" s="31">
        <v>982</v>
      </c>
      <c r="L14" s="35">
        <v>0</v>
      </c>
      <c r="M14" s="36">
        <v>1</v>
      </c>
      <c r="N14" s="31">
        <v>1</v>
      </c>
      <c r="O14" s="24">
        <v>0</v>
      </c>
      <c r="P14" s="34">
        <v>31</v>
      </c>
      <c r="Q14" s="37"/>
    </row>
    <row r="15" spans="1:17" ht="15.75" thickBot="1" x14ac:dyDescent="0.3">
      <c r="A15" s="77" t="s">
        <v>14</v>
      </c>
      <c r="B15" s="78"/>
      <c r="C15" s="38">
        <f>SUM(C10:C14)</f>
        <v>1056</v>
      </c>
      <c r="D15" s="38">
        <v>137</v>
      </c>
      <c r="E15" s="38">
        <f t="shared" ref="E15:M15" si="0">SUM(E10:E14)</f>
        <v>27</v>
      </c>
      <c r="F15" s="38">
        <f t="shared" si="0"/>
        <v>15</v>
      </c>
      <c r="G15" s="38">
        <f t="shared" si="0"/>
        <v>181</v>
      </c>
      <c r="H15" s="38">
        <f t="shared" si="0"/>
        <v>32</v>
      </c>
      <c r="I15" s="38">
        <f t="shared" si="0"/>
        <v>0</v>
      </c>
      <c r="J15" s="38">
        <f t="shared" si="0"/>
        <v>58</v>
      </c>
      <c r="K15" s="38">
        <f>SUM(K10:K14)</f>
        <v>3948</v>
      </c>
      <c r="L15" s="38">
        <f t="shared" si="0"/>
        <v>41</v>
      </c>
      <c r="M15" s="38">
        <f t="shared" si="0"/>
        <v>11</v>
      </c>
      <c r="N15" s="38">
        <f>SUM(N10:N14)</f>
        <v>17</v>
      </c>
      <c r="O15" s="38">
        <f>SUM(O10:O14)</f>
        <v>7</v>
      </c>
      <c r="P15" s="38">
        <f>SUM(P10:P14)</f>
        <v>119</v>
      </c>
      <c r="Q15" s="39"/>
    </row>
    <row r="16" spans="1:17" x14ac:dyDescent="0.25">
      <c r="A16" s="40"/>
      <c r="B16" s="41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0"/>
    </row>
    <row r="17" spans="1:18" x14ac:dyDescent="0.25">
      <c r="A17" s="41"/>
      <c r="B17" s="41"/>
      <c r="C17" s="44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5"/>
      <c r="Q17" s="41"/>
      <c r="R17" s="1"/>
    </row>
    <row r="18" spans="1:18" x14ac:dyDescent="0.25">
      <c r="A18" s="1"/>
      <c r="B18" s="46"/>
      <c r="C18" s="47"/>
      <c r="D18" s="48"/>
      <c r="E18" s="47"/>
      <c r="F18" s="47"/>
      <c r="G18" s="1"/>
      <c r="H18" s="1"/>
      <c r="I18" s="1"/>
      <c r="J18" s="1"/>
      <c r="K18" s="1"/>
      <c r="L18" s="1"/>
      <c r="M18" s="1"/>
      <c r="N18" s="47"/>
      <c r="O18" s="1"/>
      <c r="P18" s="1"/>
      <c r="Q18" s="1"/>
      <c r="R18" s="1"/>
    </row>
    <row r="19" spans="1:18" x14ac:dyDescent="0.25">
      <c r="A19" s="1"/>
      <c r="B19" s="46"/>
      <c r="C19" s="47"/>
      <c r="D19" s="48"/>
      <c r="E19" s="47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46"/>
      <c r="C20" s="47"/>
      <c r="D20" s="48"/>
      <c r="E20" s="47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46"/>
      <c r="C21" s="47"/>
      <c r="D21" s="48"/>
      <c r="E21" s="47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46"/>
      <c r="C22" s="47"/>
      <c r="D22" s="48"/>
      <c r="E22" s="47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x14ac:dyDescent="0.25">
      <c r="A23" s="1"/>
      <c r="B23" s="1"/>
      <c r="C23" s="47"/>
      <c r="D23" s="48"/>
      <c r="E23" s="47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43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x14ac:dyDescent="0.25">
      <c r="A25" s="1"/>
      <c r="B25" s="46"/>
      <c r="C25" s="1"/>
      <c r="D25" s="1"/>
      <c r="E25" s="49"/>
      <c r="F25" s="1"/>
      <c r="G25" s="1"/>
      <c r="H25" s="1"/>
      <c r="I25" s="50"/>
      <c r="J25" s="1"/>
      <c r="K25" s="42"/>
      <c r="L25" s="1"/>
      <c r="M25" s="1"/>
      <c r="N25" s="1"/>
      <c r="O25" s="1"/>
      <c r="P25" s="1"/>
      <c r="Q25" s="1"/>
      <c r="R25" s="1"/>
    </row>
    <row r="26" spans="1:18" x14ac:dyDescent="0.25">
      <c r="A26" s="1"/>
      <c r="B26" s="46"/>
      <c r="C26" s="49"/>
      <c r="D26" s="49"/>
      <c r="E26" s="49"/>
      <c r="F26" s="49"/>
      <c r="G26" s="49"/>
      <c r="H26" s="49"/>
      <c r="I26" s="50"/>
      <c r="J26" s="51"/>
      <c r="K26" s="42"/>
      <c r="L26" s="52"/>
      <c r="M26" s="52"/>
      <c r="N26" s="1"/>
      <c r="O26" s="1"/>
      <c r="P26" s="1"/>
      <c r="Q26" s="1"/>
      <c r="R26" s="1"/>
    </row>
    <row r="27" spans="1:18" x14ac:dyDescent="0.25">
      <c r="A27" s="1"/>
      <c r="B27" s="46"/>
      <c r="C27" s="1"/>
      <c r="D27" s="1"/>
      <c r="E27" s="1"/>
      <c r="F27" s="1"/>
      <c r="G27" s="1"/>
      <c r="H27" s="1"/>
      <c r="I27" s="50"/>
      <c r="J27" s="1"/>
      <c r="K27" s="42"/>
      <c r="L27" s="52"/>
      <c r="M27" s="52"/>
      <c r="N27" s="1"/>
      <c r="O27" s="1"/>
      <c r="P27" s="1"/>
      <c r="Q27" s="1"/>
      <c r="R27" s="1"/>
    </row>
    <row r="28" spans="1:18" x14ac:dyDescent="0.25">
      <c r="A28" s="1"/>
      <c r="B28" s="46"/>
      <c r="C28" s="1"/>
      <c r="D28" s="1"/>
      <c r="E28" s="1"/>
      <c r="F28" s="1"/>
      <c r="G28" s="1"/>
      <c r="H28" s="1"/>
      <c r="I28" s="50"/>
      <c r="J28" s="1"/>
      <c r="K28" s="42"/>
      <c r="L28" s="52"/>
      <c r="M28" s="1"/>
      <c r="N28" s="1"/>
      <c r="O28" s="1"/>
      <c r="P28" s="1"/>
      <c r="Q28" s="1"/>
      <c r="R28" s="1"/>
    </row>
    <row r="29" spans="1:18" x14ac:dyDescent="0.25">
      <c r="A29" s="1"/>
      <c r="B29" s="46"/>
      <c r="C29" s="1"/>
      <c r="D29" s="1"/>
      <c r="E29" s="1"/>
      <c r="F29" s="1"/>
      <c r="G29" s="1"/>
      <c r="H29" s="1"/>
      <c r="I29" s="50"/>
      <c r="J29" s="1"/>
      <c r="K29" s="42"/>
      <c r="L29" s="52"/>
      <c r="M29" s="52"/>
      <c r="N29" s="1"/>
      <c r="O29" s="1"/>
      <c r="P29" s="1"/>
      <c r="Q29" s="1"/>
      <c r="R29" s="1"/>
    </row>
  </sheetData>
  <mergeCells count="22">
    <mergeCell ref="A1:Q1"/>
    <mergeCell ref="A2:Q2"/>
    <mergeCell ref="A3:Q3"/>
    <mergeCell ref="A5:A8"/>
    <mergeCell ref="B5:B8"/>
    <mergeCell ref="C5:P5"/>
    <mergeCell ref="Q5:Q8"/>
    <mergeCell ref="C6:D6"/>
    <mergeCell ref="E6:E8"/>
    <mergeCell ref="F6:F8"/>
    <mergeCell ref="P7:P8"/>
    <mergeCell ref="K6:P6"/>
    <mergeCell ref="K7:M7"/>
    <mergeCell ref="N7:N8"/>
    <mergeCell ref="O7:O8"/>
    <mergeCell ref="A15:B15"/>
    <mergeCell ref="G6:G8"/>
    <mergeCell ref="H6:H8"/>
    <mergeCell ref="I6:I8"/>
    <mergeCell ref="J6:J8"/>
    <mergeCell ref="C7:C8"/>
    <mergeCell ref="D7:D8"/>
  </mergeCells>
  <printOptions horizontalCentered="1"/>
  <pageMargins left="0.39370078740157483" right="0.39370078740157483" top="0.39370078740157483" bottom="0.39370078740157483" header="0.39370078740157483" footer="0.39370078740157483"/>
  <pageSetup paperSize="14" scale="85" orientation="landscape" r:id="rId1"/>
  <colBreaks count="1" manualBreakCount="1">
    <brk id="17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2"/>
  <sheetViews>
    <sheetView workbookViewId="0">
      <selection activeCell="M22" sqref="M22"/>
    </sheetView>
  </sheetViews>
  <sheetFormatPr defaultRowHeight="15" x14ac:dyDescent="0.25"/>
  <cols>
    <col min="2" max="2" width="26.7109375" customWidth="1"/>
    <col min="3" max="3" width="13.28515625" customWidth="1"/>
    <col min="4" max="4" width="12" customWidth="1"/>
    <col min="5" max="5" width="12.85546875" customWidth="1"/>
    <col min="6" max="6" width="12.42578125" customWidth="1"/>
    <col min="7" max="7" width="11.42578125" customWidth="1"/>
    <col min="8" max="8" width="13" customWidth="1"/>
  </cols>
  <sheetData>
    <row r="1" spans="1:8" ht="15.75" x14ac:dyDescent="0.25">
      <c r="A1" s="95" t="s">
        <v>39</v>
      </c>
      <c r="B1" s="95"/>
      <c r="C1" s="95"/>
      <c r="D1" s="95"/>
      <c r="E1" s="95"/>
      <c r="F1" s="95"/>
      <c r="G1" s="95"/>
      <c r="H1" s="95"/>
    </row>
    <row r="2" spans="1:8" x14ac:dyDescent="0.25">
      <c r="A2" s="53"/>
      <c r="B2" s="53"/>
      <c r="C2" s="53"/>
      <c r="D2" s="53"/>
      <c r="E2" s="53"/>
      <c r="F2" s="53"/>
      <c r="G2" s="53"/>
      <c r="H2" s="53"/>
    </row>
    <row r="3" spans="1:8" ht="15.75" x14ac:dyDescent="0.25">
      <c r="A3" s="54" t="s">
        <v>0</v>
      </c>
      <c r="B3" s="96" t="s">
        <v>28</v>
      </c>
      <c r="C3" s="98" t="s">
        <v>36</v>
      </c>
      <c r="D3" s="99"/>
      <c r="E3" s="99"/>
      <c r="F3" s="99"/>
      <c r="G3" s="100"/>
      <c r="H3" s="101" t="s">
        <v>37</v>
      </c>
    </row>
    <row r="4" spans="1:8" ht="24" x14ac:dyDescent="0.25">
      <c r="A4" s="55"/>
      <c r="B4" s="97"/>
      <c r="C4" s="65" t="s">
        <v>5</v>
      </c>
      <c r="D4" s="71" t="s">
        <v>4</v>
      </c>
      <c r="E4" s="73" t="s">
        <v>1</v>
      </c>
      <c r="F4" s="71" t="s">
        <v>3</v>
      </c>
      <c r="G4" s="71" t="s">
        <v>2</v>
      </c>
      <c r="H4" s="102"/>
    </row>
    <row r="5" spans="1:8" ht="15.75" x14ac:dyDescent="0.25">
      <c r="A5" s="56"/>
      <c r="B5" s="61"/>
      <c r="C5" s="61"/>
      <c r="D5" s="72"/>
      <c r="E5" s="61"/>
      <c r="F5" s="61"/>
      <c r="G5" s="72"/>
      <c r="H5" s="72"/>
    </row>
    <row r="6" spans="1:8" ht="15.75" x14ac:dyDescent="0.25">
      <c r="A6" s="57">
        <v>1</v>
      </c>
      <c r="B6" s="62" t="s">
        <v>29</v>
      </c>
      <c r="C6" s="66">
        <v>1012</v>
      </c>
      <c r="D6" s="66">
        <v>0</v>
      </c>
      <c r="E6" s="66">
        <v>143</v>
      </c>
      <c r="F6" s="66">
        <v>414</v>
      </c>
      <c r="G6" s="66">
        <v>118</v>
      </c>
      <c r="H6" s="74">
        <f>SUM(C6:G6)</f>
        <v>1687</v>
      </c>
    </row>
    <row r="7" spans="1:8" ht="15.75" x14ac:dyDescent="0.25">
      <c r="A7" s="57">
        <v>2</v>
      </c>
      <c r="B7" s="62" t="s">
        <v>30</v>
      </c>
      <c r="C7" s="67">
        <v>24</v>
      </c>
      <c r="D7" s="67">
        <v>0</v>
      </c>
      <c r="E7" s="67">
        <v>29</v>
      </c>
      <c r="F7" s="67">
        <v>129</v>
      </c>
      <c r="G7" s="67">
        <v>19</v>
      </c>
      <c r="H7" s="74">
        <f t="shared" ref="H7:H20" si="0">SUM(C7:G7)</f>
        <v>201</v>
      </c>
    </row>
    <row r="8" spans="1:8" ht="15.75" x14ac:dyDescent="0.25">
      <c r="A8" s="57">
        <v>3</v>
      </c>
      <c r="B8" s="62" t="s">
        <v>6</v>
      </c>
      <c r="C8" s="67">
        <v>5</v>
      </c>
      <c r="D8" s="67">
        <v>0</v>
      </c>
      <c r="E8" s="67">
        <v>51</v>
      </c>
      <c r="F8" s="67">
        <v>9</v>
      </c>
      <c r="G8" s="67">
        <v>27</v>
      </c>
      <c r="H8" s="74">
        <f t="shared" si="0"/>
        <v>92</v>
      </c>
    </row>
    <row r="9" spans="1:8" ht="15.75" x14ac:dyDescent="0.25">
      <c r="A9" s="57">
        <v>4</v>
      </c>
      <c r="B9" s="62" t="s">
        <v>7</v>
      </c>
      <c r="C9" s="67">
        <v>36</v>
      </c>
      <c r="D9" s="67">
        <v>0</v>
      </c>
      <c r="E9" s="67">
        <v>2</v>
      </c>
      <c r="F9" s="67">
        <v>1</v>
      </c>
      <c r="G9" s="67">
        <v>2</v>
      </c>
      <c r="H9" s="74">
        <f t="shared" si="0"/>
        <v>41</v>
      </c>
    </row>
    <row r="10" spans="1:8" ht="15.75" x14ac:dyDescent="0.25">
      <c r="A10" s="57">
        <v>5</v>
      </c>
      <c r="B10" s="62" t="s">
        <v>8</v>
      </c>
      <c r="C10" s="67">
        <v>1397</v>
      </c>
      <c r="D10" s="67">
        <v>0</v>
      </c>
      <c r="E10" s="67">
        <v>372</v>
      </c>
      <c r="F10" s="67">
        <v>124</v>
      </c>
      <c r="G10" s="67">
        <v>238</v>
      </c>
      <c r="H10" s="74">
        <f t="shared" si="0"/>
        <v>2131</v>
      </c>
    </row>
    <row r="11" spans="1:8" ht="15.75" x14ac:dyDescent="0.25">
      <c r="A11" s="57">
        <v>6</v>
      </c>
      <c r="B11" s="62" t="s">
        <v>9</v>
      </c>
      <c r="C11" s="67">
        <v>383</v>
      </c>
      <c r="D11" s="67">
        <v>0</v>
      </c>
      <c r="E11" s="67">
        <v>169</v>
      </c>
      <c r="F11" s="67">
        <v>0</v>
      </c>
      <c r="G11" s="67">
        <v>227</v>
      </c>
      <c r="H11" s="74">
        <f t="shared" si="0"/>
        <v>779</v>
      </c>
    </row>
    <row r="12" spans="1:8" ht="15.75" x14ac:dyDescent="0.25">
      <c r="A12" s="58">
        <v>7</v>
      </c>
      <c r="B12" s="62" t="s">
        <v>10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  <c r="H12" s="74">
        <f t="shared" si="0"/>
        <v>0</v>
      </c>
    </row>
    <row r="13" spans="1:8" ht="15.75" x14ac:dyDescent="0.25">
      <c r="A13" s="57">
        <v>8</v>
      </c>
      <c r="B13" s="63" t="s">
        <v>11</v>
      </c>
      <c r="C13" s="68">
        <v>657</v>
      </c>
      <c r="D13" s="63">
        <v>144</v>
      </c>
      <c r="E13" s="68">
        <v>276</v>
      </c>
      <c r="F13" s="63">
        <v>319</v>
      </c>
      <c r="G13" s="63">
        <v>266</v>
      </c>
      <c r="H13" s="69">
        <f t="shared" si="0"/>
        <v>1662</v>
      </c>
    </row>
    <row r="14" spans="1:8" ht="15.75" x14ac:dyDescent="0.25">
      <c r="A14" s="57">
        <v>9</v>
      </c>
      <c r="B14" s="64" t="s">
        <v>31</v>
      </c>
      <c r="C14" s="67">
        <v>20311</v>
      </c>
      <c r="D14" s="67">
        <v>357</v>
      </c>
      <c r="E14" s="67">
        <v>8773</v>
      </c>
      <c r="F14" s="67">
        <v>6939</v>
      </c>
      <c r="G14" s="67">
        <v>8177</v>
      </c>
      <c r="H14" s="69">
        <f t="shared" si="0"/>
        <v>44557</v>
      </c>
    </row>
    <row r="15" spans="1:8" ht="15.75" x14ac:dyDescent="0.25">
      <c r="A15" s="57">
        <v>10</v>
      </c>
      <c r="B15" s="64" t="s">
        <v>32</v>
      </c>
      <c r="C15" s="67">
        <v>37050</v>
      </c>
      <c r="D15" s="67">
        <v>0</v>
      </c>
      <c r="E15" s="67">
        <v>150000</v>
      </c>
      <c r="F15" s="67">
        <v>0</v>
      </c>
      <c r="G15" s="67">
        <v>0</v>
      </c>
      <c r="H15" s="69">
        <f t="shared" si="0"/>
        <v>187050</v>
      </c>
    </row>
    <row r="16" spans="1:8" ht="15.75" x14ac:dyDescent="0.25">
      <c r="A16" s="57">
        <v>11</v>
      </c>
      <c r="B16" s="64" t="s">
        <v>33</v>
      </c>
      <c r="C16" s="67">
        <v>143000</v>
      </c>
      <c r="D16" s="67">
        <v>0</v>
      </c>
      <c r="E16" s="67">
        <v>0</v>
      </c>
      <c r="F16" s="67">
        <v>0</v>
      </c>
      <c r="G16" s="67">
        <v>0</v>
      </c>
      <c r="H16" s="69">
        <f t="shared" si="0"/>
        <v>143000</v>
      </c>
    </row>
    <row r="17" spans="1:8" ht="15.75" x14ac:dyDescent="0.25">
      <c r="A17" s="57">
        <v>12</v>
      </c>
      <c r="B17" s="64" t="s">
        <v>34</v>
      </c>
      <c r="C17" s="67">
        <v>1450</v>
      </c>
      <c r="D17" s="67">
        <v>80</v>
      </c>
      <c r="E17" s="67">
        <v>1500</v>
      </c>
      <c r="F17" s="67">
        <v>850</v>
      </c>
      <c r="G17" s="67">
        <v>1400</v>
      </c>
      <c r="H17" s="69">
        <f t="shared" si="0"/>
        <v>5280</v>
      </c>
    </row>
    <row r="18" spans="1:8" ht="15.75" x14ac:dyDescent="0.25">
      <c r="A18" s="57">
        <v>13</v>
      </c>
      <c r="B18" s="64" t="s">
        <v>12</v>
      </c>
      <c r="C18" s="69">
        <v>1303</v>
      </c>
      <c r="D18" s="69">
        <v>92</v>
      </c>
      <c r="E18" s="69">
        <v>413</v>
      </c>
      <c r="F18" s="69">
        <v>344</v>
      </c>
      <c r="G18" s="69">
        <v>391</v>
      </c>
      <c r="H18" s="69">
        <f t="shared" si="0"/>
        <v>2543</v>
      </c>
    </row>
    <row r="19" spans="1:8" ht="15.75" x14ac:dyDescent="0.25">
      <c r="A19" s="59">
        <v>14</v>
      </c>
      <c r="B19" s="63" t="s">
        <v>13</v>
      </c>
      <c r="C19" s="69">
        <v>15500</v>
      </c>
      <c r="D19" s="69">
        <v>0</v>
      </c>
      <c r="E19" s="69">
        <v>0</v>
      </c>
      <c r="F19" s="67">
        <v>0</v>
      </c>
      <c r="G19" s="67">
        <v>0</v>
      </c>
      <c r="H19" s="69">
        <f t="shared" si="0"/>
        <v>15500</v>
      </c>
    </row>
    <row r="20" spans="1:8" ht="15.75" x14ac:dyDescent="0.25">
      <c r="A20" s="59">
        <v>15</v>
      </c>
      <c r="B20" s="63" t="s">
        <v>35</v>
      </c>
      <c r="C20" s="69">
        <v>534</v>
      </c>
      <c r="D20" s="69">
        <v>586</v>
      </c>
      <c r="E20" s="69">
        <v>341</v>
      </c>
      <c r="F20" s="67">
        <v>251</v>
      </c>
      <c r="G20" s="69">
        <v>396</v>
      </c>
      <c r="H20" s="69">
        <f t="shared" si="0"/>
        <v>2108</v>
      </c>
    </row>
    <row r="21" spans="1:8" ht="15.75" x14ac:dyDescent="0.25">
      <c r="A21" s="63"/>
      <c r="B21" s="63"/>
      <c r="C21" s="75"/>
      <c r="D21" s="75"/>
      <c r="E21" s="75"/>
      <c r="F21" s="76"/>
      <c r="G21" s="75"/>
      <c r="H21" s="68"/>
    </row>
    <row r="22" spans="1:8" ht="15.75" x14ac:dyDescent="0.25">
      <c r="A22" s="60"/>
      <c r="B22" s="60" t="s">
        <v>14</v>
      </c>
      <c r="C22" s="70">
        <f t="shared" ref="C22:H22" si="1">SUM(C6:C21)</f>
        <v>222662</v>
      </c>
      <c r="D22" s="70">
        <f t="shared" si="1"/>
        <v>1259</v>
      </c>
      <c r="E22" s="70">
        <f t="shared" si="1"/>
        <v>162069</v>
      </c>
      <c r="F22" s="70">
        <f t="shared" si="1"/>
        <v>9380</v>
      </c>
      <c r="G22" s="70">
        <f t="shared" si="1"/>
        <v>11261</v>
      </c>
      <c r="H22" s="70">
        <f t="shared" si="1"/>
        <v>406631</v>
      </c>
    </row>
  </sheetData>
  <mergeCells count="4">
    <mergeCell ref="A1:H1"/>
    <mergeCell ref="B3:B4"/>
    <mergeCell ref="C3:G3"/>
    <mergeCell ref="H3:H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RTP</vt:lpstr>
      <vt:lpstr>Data Populasi</vt:lpstr>
      <vt:lpstr>RTP!Print_Area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w7</dc:creator>
  <cp:lastModifiedBy>Dispangtan Kota Malang</cp:lastModifiedBy>
  <cp:lastPrinted>2025-01-17T02:47:10Z</cp:lastPrinted>
  <dcterms:created xsi:type="dcterms:W3CDTF">2018-07-04T04:45:31Z</dcterms:created>
  <dcterms:modified xsi:type="dcterms:W3CDTF">2025-01-24T07:33:32Z</dcterms:modified>
</cp:coreProperties>
</file>