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13_ncr:1000001_{4E1755FE-8919-CF42-A207-47BDEE16CC45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<sst xmlns="http://schemas.openxmlformats.org/spreadsheetml/2006/main" count="66" uniqueCount="54">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</sst>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0" fillId="0" borderId="0" xfId="0" applyFont="1" applyAlignment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18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16" xfId="0" applyFont="1" applyBorder="1"/>
    <xf numFmtId="0" fontId="2" fillId="0" borderId="23" xfId="0" applyFont="1" applyBorder="1"/>
    <xf numFmtId="0" fontId="2" fillId="0" borderId="17" xfId="0" applyFont="1" applyBorder="1"/>
    <xf numFmtId="0" fontId="2" fillId="0" borderId="24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top"/>
    </xf>
    <xf numFmtId="0" fontId="10" fillId="0" borderId="12" xfId="0" applyFont="1" applyBorder="1" applyAlignment="1">
      <alignment horizontal="center" vertical="center"/>
    </xf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6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51" xfId="0" applyFont="1" applyBorder="1"/>
    <xf numFmtId="0" fontId="2" fillId="0" borderId="29" xfId="0" applyFont="1" applyBorder="1"/>
    <xf numFmtId="0" fontId="2" fillId="0" borderId="57" xfId="0" applyFont="1" applyBorder="1"/>
    <xf numFmtId="0" fontId="2" fillId="0" borderId="27" xfId="0" applyFont="1" applyBorder="1"/>
    <xf numFmtId="0" fontId="2" fillId="0" borderId="59" xfId="0" applyFont="1" applyBorder="1"/>
    <xf numFmtId="0" fontId="4" fillId="0" borderId="5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22" fillId="2" borderId="10" xfId="0" applyFont="1" applyFill="1" applyBorder="1" applyAlignment="1">
      <alignment horizontal="left" vertical="center"/>
    </xf>
    <xf numFmtId="0" fontId="10" fillId="5" borderId="6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E25" sqref="E25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69" t="s">
        <v>22</v>
      </c>
      <c r="C1" s="58"/>
      <c r="D1" s="74" t="s">
        <v>23</v>
      </c>
      <c r="E1" s="58"/>
      <c r="F1" s="87" t="s">
        <v>24</v>
      </c>
      <c r="G1" s="63"/>
      <c r="H1" s="63"/>
      <c r="I1" s="63"/>
      <c r="J1" s="63"/>
      <c r="K1" s="63"/>
      <c r="L1" s="63"/>
      <c r="M1" s="58"/>
      <c r="N1" s="86" t="s">
        <v>25</v>
      </c>
      <c r="O1" s="63"/>
      <c r="P1" s="63"/>
      <c r="Q1" s="63"/>
      <c r="R1" s="58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59"/>
      <c r="C2" s="60"/>
      <c r="D2" s="59"/>
      <c r="E2" s="60"/>
      <c r="F2" s="59"/>
      <c r="G2" s="56"/>
      <c r="H2" s="56"/>
      <c r="I2" s="56"/>
      <c r="J2" s="56"/>
      <c r="K2" s="56"/>
      <c r="L2" s="56"/>
      <c r="M2" s="60"/>
      <c r="N2" s="59"/>
      <c r="O2" s="56"/>
      <c r="P2" s="56"/>
      <c r="Q2" s="56"/>
      <c r="R2" s="60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1"/>
      <c r="C3" s="62"/>
      <c r="D3" s="59"/>
      <c r="E3" s="60"/>
      <c r="F3" s="59"/>
      <c r="G3" s="56"/>
      <c r="H3" s="56"/>
      <c r="I3" s="56"/>
      <c r="J3" s="56"/>
      <c r="K3" s="56"/>
      <c r="L3" s="56"/>
      <c r="M3" s="60"/>
      <c r="N3" s="59"/>
      <c r="O3" s="56"/>
      <c r="P3" s="56"/>
      <c r="Q3" s="56"/>
      <c r="R3" s="60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5"/>
      <c r="C4" s="57"/>
      <c r="D4" s="61"/>
      <c r="E4" s="62"/>
      <c r="F4" s="61"/>
      <c r="G4" s="64"/>
      <c r="H4" s="64"/>
      <c r="I4" s="64"/>
      <c r="J4" s="64"/>
      <c r="K4" s="64"/>
      <c r="L4" s="64"/>
      <c r="M4" s="62"/>
      <c r="N4" s="61"/>
      <c r="O4" s="64"/>
      <c r="P4" s="64"/>
      <c r="Q4" s="64"/>
      <c r="R4" s="62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6" t="s">
        <v>0</v>
      </c>
      <c r="C5" s="78" t="s">
        <v>1</v>
      </c>
      <c r="D5" s="88" t="s">
        <v>26</v>
      </c>
      <c r="E5" s="90" t="s">
        <v>27</v>
      </c>
      <c r="F5" s="80"/>
      <c r="G5" s="80"/>
      <c r="H5" s="81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0"/>
      <c r="C6" s="72"/>
      <c r="D6" s="89"/>
      <c r="E6" s="82"/>
      <c r="F6" s="66"/>
      <c r="G6" s="66"/>
      <c r="H6" s="67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7"/>
      <c r="C7" s="79"/>
      <c r="D7" s="8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3" t="s">
        <v>0</v>
      </c>
      <c r="C8" s="84" t="s">
        <v>1</v>
      </c>
      <c r="D8" s="88" t="s">
        <v>26</v>
      </c>
      <c r="E8" s="90" t="s">
        <v>27</v>
      </c>
      <c r="F8" s="80"/>
      <c r="G8" s="80"/>
      <c r="H8" s="81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0"/>
      <c r="C9" s="72"/>
      <c r="D9" s="89"/>
      <c r="E9" s="82"/>
      <c r="F9" s="66"/>
      <c r="G9" s="66"/>
      <c r="H9" s="67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71"/>
      <c r="C10" s="73"/>
      <c r="D10" s="91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>
        <v>2</v>
      </c>
      <c r="F19" s="8">
        <v>0</v>
      </c>
      <c r="G19" s="7">
        <f t="shared" ref="G19:G21" si="6">E19+F19</f>
        <v>2</v>
      </c>
      <c r="H19" s="21">
        <f t="shared" si="1"/>
        <v>1.834862385321101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>
        <v>0</v>
      </c>
      <c r="F20" s="8">
        <v>1</v>
      </c>
      <c r="G20" s="7">
        <f t="shared" si="6"/>
        <v>1</v>
      </c>
      <c r="H20" s="21">
        <f t="shared" si="1"/>
        <v>0.91743119266055051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>
        <v>8</v>
      </c>
      <c r="F21" s="8">
        <v>32</v>
      </c>
      <c r="G21" s="7">
        <f t="shared" si="6"/>
        <v>40</v>
      </c>
      <c r="H21" s="21">
        <f t="shared" si="1"/>
        <v>36.697247706422019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10</v>
      </c>
      <c r="F22" s="11">
        <f t="shared" si="7"/>
        <v>33</v>
      </c>
      <c r="G22" s="12">
        <f t="shared" si="7"/>
        <v>43</v>
      </c>
      <c r="H22" s="23">
        <f t="shared" si="1"/>
        <v>39.449541284403672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>
        <v>1</v>
      </c>
      <c r="F23" s="8">
        <v>2</v>
      </c>
      <c r="G23" s="7">
        <f t="shared" ref="G23:G25" si="8">E23+F23</f>
        <v>3</v>
      </c>
      <c r="H23" s="21">
        <f t="shared" si="1"/>
        <v>2.7522935779816518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>
        <v>2</v>
      </c>
      <c r="F24" s="8">
        <v>3</v>
      </c>
      <c r="G24" s="7">
        <f t="shared" si="8"/>
        <v>5</v>
      </c>
      <c r="H24" s="21">
        <f t="shared" si="1"/>
        <v>4.5871559633027523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>
        <v>12</v>
      </c>
      <c r="F25" s="8">
        <v>13</v>
      </c>
      <c r="G25" s="7">
        <f t="shared" si="8"/>
        <v>25</v>
      </c>
      <c r="H25" s="21">
        <f t="shared" si="1"/>
        <v>22.935779816513762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15</v>
      </c>
      <c r="F26" s="15">
        <f t="shared" si="9"/>
        <v>18</v>
      </c>
      <c r="G26" s="16">
        <f t="shared" si="9"/>
        <v>33</v>
      </c>
      <c r="H26" s="26">
        <f t="shared" si="1"/>
        <v>30.275229357798167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85" t="s">
        <v>4</v>
      </c>
      <c r="C27" s="65"/>
      <c r="D27" s="41">
        <f t="shared" si="2"/>
        <v>109</v>
      </c>
      <c r="E27" s="42">
        <f t="shared" ref="E27:F27" si="10">SUM(E26,E22,E18,E14)</f>
        <v>43</v>
      </c>
      <c r="F27" s="42">
        <f t="shared" si="10"/>
        <v>66</v>
      </c>
      <c r="G27" s="42">
        <f>E27+F27</f>
        <v>109</v>
      </c>
      <c r="H27" s="43">
        <f t="shared" si="1"/>
        <v>100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69" t="s">
        <v>38</v>
      </c>
      <c r="B1" s="58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59"/>
      <c r="B2" s="60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1"/>
      <c r="B3" s="62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9" t="s">
        <v>39</v>
      </c>
      <c r="B4" s="57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6" t="s">
        <v>40</v>
      </c>
      <c r="C6" s="97" t="s">
        <v>30</v>
      </c>
      <c r="D6" s="68"/>
      <c r="E6" s="68"/>
      <c r="F6" s="68"/>
      <c r="G6" s="68"/>
      <c r="H6" s="68"/>
      <c r="I6" s="92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69" t="s">
        <v>38</v>
      </c>
      <c r="B1" s="63"/>
      <c r="C1" s="58"/>
      <c r="D1" s="101" t="s">
        <v>41</v>
      </c>
      <c r="E1" s="63"/>
      <c r="F1" s="63"/>
      <c r="G1" s="63"/>
      <c r="H1" s="63"/>
      <c r="I1" s="63"/>
      <c r="J1" s="58"/>
      <c r="K1" s="45"/>
      <c r="L1" s="1"/>
      <c r="M1" s="1"/>
      <c r="N1" s="1"/>
      <c r="O1" s="1"/>
      <c r="P1" s="1"/>
    </row>
    <row r="2" spans="1:16" ht="21" x14ac:dyDescent="0.15">
      <c r="A2" s="59"/>
      <c r="B2" s="56"/>
      <c r="C2" s="60"/>
      <c r="D2" s="59"/>
      <c r="E2" s="56"/>
      <c r="F2" s="56"/>
      <c r="G2" s="56"/>
      <c r="H2" s="56"/>
      <c r="I2" s="56"/>
      <c r="J2" s="60"/>
      <c r="K2" s="45"/>
      <c r="L2" s="1"/>
      <c r="M2" s="1"/>
      <c r="N2" s="1"/>
      <c r="O2" s="1"/>
      <c r="P2" s="1"/>
    </row>
    <row r="3" spans="1:16" ht="21" x14ac:dyDescent="0.15">
      <c r="A3" s="61"/>
      <c r="B3" s="64"/>
      <c r="C3" s="62"/>
      <c r="D3" s="59"/>
      <c r="E3" s="56"/>
      <c r="F3" s="56"/>
      <c r="G3" s="56"/>
      <c r="H3" s="56"/>
      <c r="I3" s="56"/>
      <c r="J3" s="60"/>
      <c r="K3" s="45"/>
      <c r="L3" s="1"/>
      <c r="M3" s="1"/>
      <c r="N3" s="1"/>
      <c r="O3" s="1"/>
      <c r="P3" s="1"/>
    </row>
    <row r="4" spans="1:16" ht="24.75" customHeight="1" x14ac:dyDescent="0.15">
      <c r="A4" s="99" t="s">
        <v>39</v>
      </c>
      <c r="B4" s="95"/>
      <c r="C4" s="57"/>
      <c r="D4" s="61"/>
      <c r="E4" s="64"/>
      <c r="F4" s="64"/>
      <c r="G4" s="64"/>
      <c r="H4" s="64"/>
      <c r="I4" s="64"/>
      <c r="J4" s="62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68"/>
      <c r="C6" s="68"/>
      <c r="D6" s="68"/>
      <c r="E6" s="68"/>
      <c r="F6" s="68"/>
      <c r="G6" s="68"/>
      <c r="H6" s="68"/>
      <c r="I6" s="68"/>
      <c r="J6" s="92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100" t="s">
        <v>49</v>
      </c>
      <c r="I7" s="100" t="s">
        <v>50</v>
      </c>
      <c r="J7" s="100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8" t="s">
        <v>53</v>
      </c>
      <c r="E27" s="56"/>
      <c r="F27" s="56"/>
      <c r="G27" s="56"/>
      <c r="H27" s="56"/>
      <c r="I27" s="56"/>
    </row>
    <row r="28" spans="1:10" ht="15.75" customHeight="1" x14ac:dyDescent="0.2">
      <c r="B28" s="3"/>
      <c r="C28" s="3"/>
      <c r="D28" s="56"/>
      <c r="E28" s="56"/>
      <c r="F28" s="56"/>
      <c r="G28" s="56"/>
      <c r="H28" s="56"/>
      <c r="I28" s="5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