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410D3FFE-EF5F-4218-8D7D-5714F11B0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C18" i="2" l="1"/>
  <c r="AA18" i="2"/>
  <c r="Z18" i="2"/>
  <c r="Y18" i="2"/>
  <c r="X18" i="2"/>
  <c r="S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17" i="2"/>
  <c r="AB18" i="2"/>
  <c r="R18" i="2"/>
  <c r="Q18" i="2"/>
  <c r="T18" i="2" l="1"/>
  <c r="P18" i="2"/>
  <c r="U18" i="2"/>
  <c r="V18" i="2" l="1"/>
  <c r="W18" i="2" l="1"/>
  <c r="AD18" i="2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<sst xmlns="http://schemas.openxmlformats.org/spreadsheetml/2006/main" count="57" uniqueCount="33">
  <si>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</si>
  <si>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</si>
  <si>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</si>
  <si>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</si>
  <si>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</si>
  <si>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</si>
  <si>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</si>
  <si>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</si>
  <si>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</si>
  <si>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</si>
  <si>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</si>
  <si>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</si>
  <si>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</si>
  <si>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</si>
  <si>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</si>
  <si>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</si>
  <si>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</si>
  <si>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</si>
  <si>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</si>
  <si>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</si>
  <si>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</si>
  <si>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</si>
  <si>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</si>
  <si>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</si>
  <si>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</si>
  <si>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</si>
  <si>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</si>
  <si>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</si>
  <si>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</si>
  <si>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</si>
  <si>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</si>
  <si>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</si>
  <si>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JANUARI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</si>
</sst>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L1" zoomScale="80" zoomScaleNormal="80" workbookViewId="0">
      <selection activeCell="AD16" sqref="AD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19" t="s">
        <v>0</v>
      </c>
      <c r="B1" s="19"/>
      <c r="C1" s="19"/>
      <c r="D1" s="19"/>
      <c r="E1" s="19"/>
      <c r="F1" s="19"/>
      <c r="G1" s="19"/>
    </row>
    <row r="2" spans="1:30">
      <c r="A2" s="19" t="s">
        <v>1</v>
      </c>
      <c r="B2" s="19"/>
      <c r="C2" s="19"/>
      <c r="D2" s="19"/>
      <c r="E2" s="19"/>
      <c r="F2" s="19"/>
      <c r="G2" s="19"/>
    </row>
    <row r="3" spans="1:30">
      <c r="A3" s="19" t="s">
        <v>2</v>
      </c>
      <c r="B3" s="19"/>
      <c r="C3" s="19"/>
      <c r="D3" s="19"/>
      <c r="E3" s="19"/>
      <c r="F3" s="19"/>
      <c r="G3" s="19"/>
    </row>
    <row r="4" spans="1:30">
      <c r="A4" s="20" t="s">
        <v>3</v>
      </c>
      <c r="B4" s="20"/>
      <c r="C4" s="20"/>
      <c r="D4" s="20"/>
      <c r="E4" s="20"/>
      <c r="F4" s="20"/>
      <c r="G4" s="20"/>
    </row>
    <row r="5" spans="1:30">
      <c r="A5" s="21" t="s">
        <v>4</v>
      </c>
      <c r="B5" s="21"/>
      <c r="C5" s="21"/>
      <c r="D5" s="21"/>
      <c r="E5" s="21"/>
      <c r="F5" s="21"/>
      <c r="G5" s="21"/>
    </row>
    <row r="6" spans="1:30" ht="15" customHeight="1">
      <c r="B6" s="1" t="s">
        <v>5</v>
      </c>
      <c r="C6" s="1"/>
    </row>
    <row r="7" spans="1:30">
      <c r="A7" s="25" t="s">
        <v>31</v>
      </c>
      <c r="B7" s="25"/>
      <c r="C7" s="25"/>
      <c r="D7" s="25"/>
      <c r="E7" s="25"/>
      <c r="F7" s="25"/>
      <c r="G7" s="25"/>
    </row>
    <row r="8" spans="1:30">
      <c r="A8" s="25" t="s">
        <v>32</v>
      </c>
      <c r="B8" s="25"/>
      <c r="C8" s="25"/>
      <c r="D8" s="25"/>
      <c r="E8" s="25"/>
      <c r="F8" s="25"/>
      <c r="G8" s="25"/>
    </row>
    <row r="10" spans="1:30" ht="25.65" customHeight="1">
      <c r="A10" s="26" t="s">
        <v>10</v>
      </c>
      <c r="B10" s="26" t="s">
        <v>6</v>
      </c>
      <c r="C10" s="22" t="s">
        <v>11</v>
      </c>
      <c r="D10" s="27" t="s">
        <v>12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</row>
    <row r="11" spans="1:30" ht="25.65" customHeight="1">
      <c r="A11" s="23"/>
      <c r="B11" s="23"/>
      <c r="C11" s="23"/>
      <c r="D11" s="22" t="s">
        <v>13</v>
      </c>
      <c r="E11" s="22" t="s">
        <v>14</v>
      </c>
      <c r="F11" s="22" t="s">
        <v>15</v>
      </c>
      <c r="G11" s="22" t="s">
        <v>16</v>
      </c>
      <c r="H11" s="30" t="s">
        <v>17</v>
      </c>
      <c r="I11" s="31"/>
      <c r="J11" s="31"/>
      <c r="K11" s="32"/>
      <c r="L11" s="34" t="s">
        <v>18</v>
      </c>
      <c r="M11" s="31"/>
      <c r="N11" s="31"/>
      <c r="O11" s="32"/>
      <c r="P11" s="34" t="s">
        <v>19</v>
      </c>
      <c r="Q11" s="31"/>
      <c r="R11" s="31"/>
      <c r="S11" s="31"/>
      <c r="T11" s="31"/>
      <c r="U11" s="31"/>
      <c r="V11" s="32"/>
      <c r="W11" s="37" t="s">
        <v>20</v>
      </c>
      <c r="X11" s="34" t="s">
        <v>21</v>
      </c>
      <c r="Y11" s="31"/>
      <c r="Z11" s="31"/>
      <c r="AA11" s="31"/>
      <c r="AB11" s="31"/>
      <c r="AC11" s="22" t="s">
        <v>22</v>
      </c>
      <c r="AD11" s="22" t="s">
        <v>23</v>
      </c>
    </row>
    <row r="12" spans="1:30" ht="25.65" customHeight="1">
      <c r="A12" s="23"/>
      <c r="B12" s="23"/>
      <c r="C12" s="23"/>
      <c r="D12" s="23"/>
      <c r="E12" s="23"/>
      <c r="F12" s="23"/>
      <c r="G12" s="23"/>
      <c r="H12" s="33" t="s">
        <v>24</v>
      </c>
      <c r="I12" s="29"/>
      <c r="J12" s="27" t="s">
        <v>25</v>
      </c>
      <c r="K12" s="29"/>
      <c r="L12" s="27" t="s">
        <v>24</v>
      </c>
      <c r="M12" s="29"/>
      <c r="N12" s="27" t="s">
        <v>25</v>
      </c>
      <c r="O12" s="29"/>
      <c r="P12" s="34" t="s">
        <v>24</v>
      </c>
      <c r="Q12" s="32"/>
      <c r="R12" s="27" t="s">
        <v>25</v>
      </c>
      <c r="S12" s="29"/>
      <c r="T12" s="34" t="s">
        <v>26</v>
      </c>
      <c r="U12" s="32"/>
      <c r="V12" s="26" t="s">
        <v>27</v>
      </c>
      <c r="W12" s="23"/>
      <c r="X12" s="27" t="s">
        <v>24</v>
      </c>
      <c r="Y12" s="29"/>
      <c r="Z12" s="27" t="s">
        <v>25</v>
      </c>
      <c r="AA12" s="29"/>
      <c r="AB12" s="35" t="s">
        <v>27</v>
      </c>
      <c r="AC12" s="23"/>
      <c r="AD12" s="23"/>
    </row>
    <row r="13" spans="1:30" ht="26.1" customHeight="1">
      <c r="A13" s="24"/>
      <c r="B13" s="24"/>
      <c r="C13" s="24"/>
      <c r="D13" s="24"/>
      <c r="E13" s="24"/>
      <c r="F13" s="24"/>
      <c r="G13" s="24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4"/>
      <c r="W13" s="24"/>
      <c r="X13" s="2" t="s">
        <v>28</v>
      </c>
      <c r="Y13" s="2" t="s">
        <v>29</v>
      </c>
      <c r="Z13" s="2" t="s">
        <v>28</v>
      </c>
      <c r="AA13" s="2" t="s">
        <v>29</v>
      </c>
      <c r="AB13" s="36"/>
      <c r="AC13" s="24"/>
      <c r="AD13" s="24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36</v>
      </c>
      <c r="G14" s="8">
        <v>35</v>
      </c>
      <c r="H14" s="9">
        <v>0</v>
      </c>
      <c r="I14" s="9">
        <v>1</v>
      </c>
      <c r="J14" s="9">
        <v>2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2</v>
      </c>
      <c r="S14" s="10">
        <v>7</v>
      </c>
      <c r="T14" s="10">
        <v>2</v>
      </c>
      <c r="U14" s="10">
        <v>8</v>
      </c>
      <c r="V14" s="10">
        <v>10</v>
      </c>
      <c r="W14" s="11">
        <v>0.10486192306280705</v>
      </c>
      <c r="X14" s="9">
        <v>2</v>
      </c>
      <c r="Y14" s="9">
        <v>2</v>
      </c>
      <c r="Z14" s="9">
        <v>10</v>
      </c>
      <c r="AA14" s="9">
        <v>12</v>
      </c>
      <c r="AB14" s="10">
        <v>26</v>
      </c>
      <c r="AC14" s="8">
        <v>10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25</v>
      </c>
      <c r="G15" s="8">
        <v>25</v>
      </c>
      <c r="H15" s="9">
        <v>1</v>
      </c>
      <c r="I15" s="9">
        <v>0</v>
      </c>
      <c r="J15" s="9">
        <v>3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10">
        <v>1</v>
      </c>
      <c r="Q15" s="10">
        <v>0</v>
      </c>
      <c r="R15" s="10">
        <v>3</v>
      </c>
      <c r="S15" s="10">
        <v>2</v>
      </c>
      <c r="T15" s="10">
        <v>4</v>
      </c>
      <c r="U15" s="10">
        <v>2</v>
      </c>
      <c r="V15" s="10">
        <v>6</v>
      </c>
      <c r="W15" s="11">
        <v>0.10443955125806142</v>
      </c>
      <c r="X15" s="9">
        <v>1</v>
      </c>
      <c r="Y15" s="9">
        <v>2</v>
      </c>
      <c r="Z15" s="9">
        <v>8</v>
      </c>
      <c r="AA15" s="9">
        <v>8</v>
      </c>
      <c r="AB15" s="10">
        <v>19</v>
      </c>
      <c r="AC15" s="8">
        <v>6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20</v>
      </c>
      <c r="G16" s="8">
        <v>20</v>
      </c>
      <c r="H16" s="9">
        <v>1</v>
      </c>
      <c r="I16" s="9">
        <v>0</v>
      </c>
      <c r="J16" s="9">
        <v>2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2</v>
      </c>
      <c r="S16" s="10">
        <v>2</v>
      </c>
      <c r="T16" s="10">
        <v>3</v>
      </c>
      <c r="U16" s="10">
        <v>2</v>
      </c>
      <c r="V16" s="10">
        <v>5</v>
      </c>
      <c r="W16" s="11">
        <v>5.8217383710776047E-2</v>
      </c>
      <c r="X16" s="9">
        <v>1</v>
      </c>
      <c r="Y16" s="9">
        <v>1</v>
      </c>
      <c r="Z16" s="9">
        <v>6</v>
      </c>
      <c r="AA16" s="9">
        <v>7</v>
      </c>
      <c r="AB16" s="10">
        <v>15</v>
      </c>
      <c r="AC16" s="8">
        <v>5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4</v>
      </c>
      <c r="G17" s="8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"/>
      <c r="X17" s="9">
        <v>0</v>
      </c>
      <c r="Y17" s="9">
        <v>1</v>
      </c>
      <c r="Z17" s="9">
        <v>1</v>
      </c>
      <c r="AA17" s="9">
        <v>2</v>
      </c>
      <c r="AB17" s="10">
        <v>4</v>
      </c>
      <c r="AC17" s="8">
        <v>0</v>
      </c>
      <c r="AD17" s="12" t="e">
        <v>#DIV/0!</v>
      </c>
    </row>
    <row r="18" spans="1:30">
      <c r="A18" s="13"/>
      <c r="B18" s="14" t="s">
        <v>19</v>
      </c>
      <c r="C18" s="15">
        <f>[1]INFOUTAMA!C20</f>
        <v>0</v>
      </c>
      <c r="D18" s="15">
        <f>[1]INFOUTAMA!D20</f>
        <v>0</v>
      </c>
      <c r="E18" s="15">
        <f>[1]INFOUTAMA!E20</f>
        <v>0</v>
      </c>
      <c r="F18" s="16">
        <f t="shared" ref="F18:V18" si="0">+SUM(F14:F17)</f>
        <v>85</v>
      </c>
      <c r="G18" s="16">
        <f t="shared" si="0"/>
        <v>83</v>
      </c>
      <c r="H18" s="16">
        <f t="shared" si="0"/>
        <v>2</v>
      </c>
      <c r="I18" s="16">
        <f t="shared" si="0"/>
        <v>1</v>
      </c>
      <c r="J18" s="16">
        <f t="shared" si="0"/>
        <v>7</v>
      </c>
      <c r="K18" s="16">
        <f t="shared" si="0"/>
        <v>11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7">
        <f t="shared" si="0"/>
        <v>2</v>
      </c>
      <c r="Q18" s="17">
        <f t="shared" si="0"/>
        <v>1</v>
      </c>
      <c r="R18" s="17">
        <f t="shared" si="0"/>
        <v>7</v>
      </c>
      <c r="S18" s="17">
        <f t="shared" si="0"/>
        <v>11</v>
      </c>
      <c r="T18" s="17">
        <f t="shared" si="0"/>
        <v>9</v>
      </c>
      <c r="U18" s="17">
        <f t="shared" si="0"/>
        <v>12</v>
      </c>
      <c r="V18" s="17">
        <f t="shared" si="0"/>
        <v>21</v>
      </c>
      <c r="W18" s="18" t="e">
        <f>+V18/E18</f>
        <v>#DIV/0!</v>
      </c>
      <c r="X18" s="17">
        <f t="shared" ref="X18:AC18" si="1">+SUM(X14:X17)</f>
        <v>4</v>
      </c>
      <c r="Y18" s="17">
        <f t="shared" si="1"/>
        <v>6</v>
      </c>
      <c r="Z18" s="17">
        <f t="shared" si="1"/>
        <v>25</v>
      </c>
      <c r="AA18" s="17">
        <f t="shared" si="1"/>
        <v>29</v>
      </c>
      <c r="AB18" s="17">
        <f t="shared" si="1"/>
        <v>64</v>
      </c>
      <c r="AC18" s="17">
        <f t="shared" si="1"/>
        <v>21</v>
      </c>
      <c r="AD18" s="18">
        <f t="shared" ref="AD18" si="2">AC18/V18</f>
        <v>1</v>
      </c>
    </row>
  </sheetData>
  <mergeCells count="33">
    <mergeCell ref="X12:Y12"/>
    <mergeCell ref="Z12:AA12"/>
    <mergeCell ref="AB12:AB13"/>
    <mergeCell ref="L11:O11"/>
    <mergeCell ref="P11:V11"/>
    <mergeCell ref="W11:W13"/>
    <mergeCell ref="X11:AB11"/>
    <mergeCell ref="N12:O12"/>
    <mergeCell ref="P12:Q12"/>
    <mergeCell ref="R12:S12"/>
    <mergeCell ref="T12:U12"/>
    <mergeCell ref="V12:V13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A1:G1"/>
    <mergeCell ref="A2:G2"/>
    <mergeCell ref="A3:G3"/>
    <mergeCell ref="A4:G4"/>
    <mergeCell ref="A5:G5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