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tu data\komdat\"/>
    </mc:Choice>
  </mc:AlternateContent>
  <xr:revisionPtr revIDLastSave="0" documentId="8_{228948A0-5BC3-4386-9129-1B1CC7913EDF}" xr6:coauthVersionLast="47" xr6:coauthVersionMax="47" xr10:uidLastSave="{00000000-0000-0000-0000-000000000000}"/>
  <bookViews>
    <workbookView xWindow="-120" yWindow="-120" windowWidth="20730" windowHeight="11310" xr2:uid="{59603A3F-E8C8-4E58-87AA-871115FB4C18}"/>
  </bookViews>
  <sheets>
    <sheet name="DATA POSYANDU TAMBAH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2" i="1" l="1"/>
  <c r="K342" i="1"/>
  <c r="H342" i="1"/>
  <c r="E342" i="1"/>
  <c r="N335" i="1"/>
  <c r="K335" i="1"/>
  <c r="H335" i="1"/>
  <c r="E335" i="1"/>
  <c r="N328" i="1"/>
  <c r="K328" i="1"/>
  <c r="H328" i="1"/>
  <c r="E328" i="1"/>
  <c r="N321" i="1"/>
  <c r="K321" i="1"/>
  <c r="H321" i="1"/>
  <c r="E321" i="1"/>
  <c r="N314" i="1"/>
  <c r="K314" i="1"/>
  <c r="H314" i="1"/>
  <c r="E314" i="1"/>
  <c r="N307" i="1"/>
  <c r="K307" i="1"/>
  <c r="H307" i="1"/>
  <c r="E307" i="1"/>
  <c r="N300" i="1"/>
  <c r="K300" i="1"/>
  <c r="H300" i="1"/>
  <c r="E300" i="1"/>
  <c r="N293" i="1"/>
  <c r="K293" i="1"/>
  <c r="H293" i="1"/>
  <c r="E293" i="1"/>
  <c r="N286" i="1"/>
  <c r="K286" i="1"/>
  <c r="H286" i="1"/>
  <c r="E286" i="1"/>
  <c r="N279" i="1"/>
  <c r="K279" i="1"/>
  <c r="H279" i="1"/>
  <c r="E279" i="1"/>
  <c r="N272" i="1"/>
  <c r="K272" i="1"/>
  <c r="H272" i="1"/>
  <c r="E272" i="1"/>
  <c r="N265" i="1"/>
  <c r="K265" i="1"/>
  <c r="H265" i="1"/>
  <c r="E265" i="1"/>
  <c r="N258" i="1"/>
  <c r="K258" i="1"/>
  <c r="H258" i="1"/>
  <c r="E258" i="1"/>
  <c r="N251" i="1"/>
  <c r="K251" i="1"/>
  <c r="H251" i="1"/>
  <c r="E251" i="1"/>
  <c r="N244" i="1"/>
  <c r="K244" i="1"/>
  <c r="H244" i="1"/>
  <c r="E244" i="1"/>
  <c r="N237" i="1"/>
  <c r="K237" i="1"/>
  <c r="H237" i="1"/>
  <c r="E237" i="1"/>
  <c r="N230" i="1"/>
  <c r="K230" i="1"/>
  <c r="H230" i="1"/>
  <c r="E230" i="1"/>
  <c r="N223" i="1"/>
  <c r="K223" i="1"/>
  <c r="H223" i="1"/>
  <c r="E223" i="1"/>
  <c r="N216" i="1"/>
  <c r="K216" i="1"/>
  <c r="H216" i="1"/>
  <c r="E216" i="1"/>
  <c r="N209" i="1"/>
  <c r="K209" i="1"/>
  <c r="H209" i="1"/>
  <c r="E209" i="1"/>
  <c r="N202" i="1"/>
  <c r="K202" i="1"/>
  <c r="H202" i="1"/>
  <c r="E202" i="1"/>
  <c r="N195" i="1"/>
  <c r="K195" i="1"/>
  <c r="H195" i="1"/>
  <c r="E195" i="1"/>
  <c r="N188" i="1"/>
  <c r="K188" i="1"/>
  <c r="H188" i="1"/>
  <c r="E188" i="1"/>
  <c r="N181" i="1"/>
  <c r="K181" i="1"/>
  <c r="H181" i="1"/>
  <c r="E181" i="1"/>
  <c r="N174" i="1"/>
  <c r="K174" i="1"/>
  <c r="H174" i="1"/>
  <c r="E174" i="1"/>
  <c r="N167" i="1"/>
  <c r="K167" i="1"/>
  <c r="H167" i="1"/>
  <c r="E167" i="1"/>
  <c r="N160" i="1"/>
  <c r="K160" i="1"/>
  <c r="H160" i="1"/>
  <c r="E160" i="1"/>
  <c r="N153" i="1"/>
  <c r="K153" i="1"/>
  <c r="H153" i="1"/>
  <c r="E153" i="1"/>
  <c r="N146" i="1"/>
  <c r="K146" i="1"/>
  <c r="H146" i="1"/>
  <c r="E146" i="1"/>
  <c r="N139" i="1"/>
  <c r="K139" i="1"/>
  <c r="H139" i="1"/>
  <c r="E139" i="1"/>
  <c r="N132" i="1"/>
  <c r="K132" i="1"/>
  <c r="H132" i="1"/>
  <c r="E132" i="1"/>
  <c r="N125" i="1"/>
  <c r="K125" i="1"/>
  <c r="H125" i="1"/>
  <c r="E125" i="1"/>
  <c r="N118" i="1"/>
  <c r="K118" i="1"/>
  <c r="H118" i="1"/>
  <c r="E118" i="1"/>
  <c r="N111" i="1"/>
  <c r="K111" i="1"/>
  <c r="H111" i="1"/>
  <c r="E111" i="1"/>
  <c r="N104" i="1"/>
  <c r="K104" i="1"/>
  <c r="H104" i="1"/>
  <c r="E104" i="1"/>
  <c r="N97" i="1"/>
  <c r="K97" i="1"/>
  <c r="H97" i="1"/>
  <c r="E97" i="1"/>
  <c r="N90" i="1"/>
  <c r="K90" i="1"/>
  <c r="H90" i="1"/>
  <c r="E90" i="1"/>
  <c r="N83" i="1"/>
  <c r="K83" i="1"/>
  <c r="H83" i="1"/>
  <c r="E83" i="1"/>
  <c r="N76" i="1"/>
  <c r="K76" i="1"/>
  <c r="H76" i="1"/>
  <c r="E76" i="1"/>
  <c r="N69" i="1"/>
  <c r="K69" i="1"/>
  <c r="H69" i="1"/>
  <c r="E69" i="1"/>
  <c r="N62" i="1"/>
  <c r="K62" i="1"/>
  <c r="H62" i="1"/>
  <c r="E62" i="1"/>
  <c r="N55" i="1"/>
  <c r="K55" i="1"/>
  <c r="H55" i="1"/>
  <c r="E55" i="1"/>
  <c r="N48" i="1"/>
  <c r="K48" i="1"/>
  <c r="H48" i="1"/>
  <c r="E48" i="1"/>
  <c r="N41" i="1"/>
  <c r="K41" i="1"/>
  <c r="H41" i="1"/>
  <c r="E41" i="1"/>
  <c r="N34" i="1"/>
  <c r="K34" i="1"/>
  <c r="H34" i="1"/>
  <c r="E34" i="1"/>
  <c r="N27" i="1"/>
  <c r="K27" i="1"/>
  <c r="H27" i="1"/>
  <c r="E27" i="1"/>
  <c r="N20" i="1"/>
  <c r="K20" i="1"/>
  <c r="H20" i="1"/>
  <c r="E20" i="1"/>
  <c r="N13" i="1"/>
  <c r="K13" i="1"/>
  <c r="H13" i="1"/>
  <c r="E13" i="1"/>
  <c r="O13" i="1" l="1"/>
  <c r="O20" i="1"/>
  <c r="O27" i="1"/>
  <c r="O34" i="1"/>
  <c r="O41" i="1"/>
  <c r="O55" i="1"/>
  <c r="O48" i="1"/>
  <c r="O69" i="1"/>
  <c r="O76" i="1"/>
  <c r="O83" i="1"/>
  <c r="O90" i="1"/>
  <c r="O97" i="1"/>
  <c r="O104" i="1"/>
  <c r="O125" i="1"/>
  <c r="O139" i="1"/>
  <c r="O153" i="1"/>
  <c r="O167" i="1"/>
  <c r="O174" i="1"/>
  <c r="O195" i="1"/>
  <c r="O202" i="1"/>
  <c r="O209" i="1"/>
  <c r="O223" i="1"/>
  <c r="O237" i="1"/>
  <c r="O244" i="1"/>
  <c r="O251" i="1"/>
  <c r="O272" i="1"/>
  <c r="O279" i="1"/>
  <c r="O307" i="1"/>
  <c r="O328" i="1"/>
  <c r="O335" i="1"/>
  <c r="O342" i="1"/>
  <c r="O111" i="1"/>
  <c r="O160" i="1"/>
  <c r="O62" i="1"/>
  <c r="O118" i="1"/>
  <c r="O132" i="1"/>
  <c r="O146" i="1"/>
  <c r="O181" i="1"/>
  <c r="O188" i="1"/>
  <c r="O216" i="1"/>
  <c r="O265" i="1"/>
  <c r="O321" i="1"/>
  <c r="O230" i="1"/>
  <c r="O258" i="1"/>
  <c r="O286" i="1"/>
  <c r="O300" i="1"/>
  <c r="O314" i="1"/>
  <c r="O293" i="1"/>
</calcChain>
</file>

<file path=xl/sharedStrings.xml><?xml version="1.0" encoding="utf-8"?>
<sst xmlns="http://schemas.openxmlformats.org/spreadsheetml/2006/main" count="73" uniqueCount="64">
  <si>
    <t>NAMA
KELURAHAN</t>
  </si>
  <si>
    <t>NAMA
POSYANDU</t>
  </si>
  <si>
    <t>JANUARI</t>
  </si>
  <si>
    <t xml:space="preserve">KATEGORI CAPAIAN 
 </t>
  </si>
  <si>
    <t>KIA</t>
  </si>
  <si>
    <t>GIZI</t>
  </si>
  <si>
    <t>IMUNISASI</t>
  </si>
  <si>
    <t>KB</t>
  </si>
  <si>
    <t>PELAYANAN</t>
  </si>
  <si>
    <t>SASARAN</t>
  </si>
  <si>
    <t>%</t>
  </si>
  <si>
    <t>(3)</t>
  </si>
  <si>
    <t>ARJOWINANGUN</t>
  </si>
  <si>
    <t>BUGENVIL</t>
  </si>
  <si>
    <t>NUSA INDAH</t>
  </si>
  <si>
    <t>ANGGREK</t>
  </si>
  <si>
    <t>DAHLIA</t>
  </si>
  <si>
    <t>CEMPAKA PUTIH</t>
  </si>
  <si>
    <t>ANYELIR</t>
  </si>
  <si>
    <t>CEMARA</t>
  </si>
  <si>
    <t>TERATAI</t>
  </si>
  <si>
    <t>ROSELA</t>
  </si>
  <si>
    <t>MATAHARI</t>
  </si>
  <si>
    <t>BUMIAYU</t>
  </si>
  <si>
    <t>MAWAR KUNING 1</t>
  </si>
  <si>
    <t>MAWAR KUNING 2</t>
  </si>
  <si>
    <t>MATAHARI 1</t>
  </si>
  <si>
    <t>MATAHARI 2</t>
  </si>
  <si>
    <t>ANGGREK 1</t>
  </si>
  <si>
    <t>ANGGREK 2</t>
  </si>
  <si>
    <t>MAWAR 1</t>
  </si>
  <si>
    <t>MAWAR 2</t>
  </si>
  <si>
    <t>TURI PUTIH 1</t>
  </si>
  <si>
    <t>TURI PUTIH 2</t>
  </si>
  <si>
    <t>KEMUNING</t>
  </si>
  <si>
    <t>MERGOSONO</t>
  </si>
  <si>
    <t>BANGAU</t>
  </si>
  <si>
    <t>CENDRAWASIH</t>
  </si>
  <si>
    <t>CUCAK HIJAU</t>
  </si>
  <si>
    <t>ELANG</t>
  </si>
  <si>
    <t>GELATIK</t>
  </si>
  <si>
    <t>JALAK</t>
  </si>
  <si>
    <t>KAKAK TUA</t>
  </si>
  <si>
    <t>KENARI</t>
  </si>
  <si>
    <t>KUTILANG</t>
  </si>
  <si>
    <t>MERPATI</t>
  </si>
  <si>
    <t>MURAI</t>
  </si>
  <si>
    <t>NURI</t>
  </si>
  <si>
    <t>PARKIT</t>
  </si>
  <si>
    <t>PIPIT</t>
  </si>
  <si>
    <t>PRENJAK</t>
  </si>
  <si>
    <t>PUNGLOR</t>
  </si>
  <si>
    <t>SIKATAN</t>
  </si>
  <si>
    <t>SRITI</t>
  </si>
  <si>
    <t>TRENGGANIS</t>
  </si>
  <si>
    <t>TLOGOWARU</t>
  </si>
  <si>
    <t>MELATI 1</t>
  </si>
  <si>
    <t>MELATI 2</t>
  </si>
  <si>
    <t>MELATI 3</t>
  </si>
  <si>
    <t>MELATI 4</t>
  </si>
  <si>
    <t>MELATI 5</t>
  </si>
  <si>
    <t>MELATI 6</t>
  </si>
  <si>
    <t>MELATI 7</t>
  </si>
  <si>
    <t>MELATI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</si>
</sst>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scheme val="minor"/>
    </font>
    <font>
      <i/>
      <sz val="12"/>
      <color theme="1"/>
      <name val="Calibri"/>
    </font>
    <font>
      <b/>
      <sz val="12"/>
      <color theme="1"/>
      <name val="Calibri"/>
    </font>
    <font>
      <sz val="12"/>
      <name val="Calibri"/>
    </font>
    <font>
      <i/>
      <sz val="12"/>
      <color theme="1"/>
      <name val="Times New Roman"/>
    </font>
    <font>
      <sz val="12"/>
      <color theme="1"/>
      <name val="Calibri"/>
    </font>
    <font>
      <sz val="12"/>
      <color rgb="FF000000"/>
      <name val="Calibri"/>
    </font>
  </fonts>
  <fills count="5">
    <fill>
      <patternFill patternType="none"/>
    </fill>
    <fill>
      <patternFill patternType="gray125"/>
    </fill>
    <fill>
      <patternFill patternType="solid">
        <fgColor rgb="FFF7CAAC"/>
        <bgColor rgb="FFF7CAAC"/>
      </patternFill>
    </fill>
    <fill>
      <patternFill patternType="solid">
        <fgColor theme="0"/>
        <bgColor theme="0"/>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3" xfId="0" applyFont="1" applyBorder="1"/>
    <xf numFmtId="0" fontId="3" fillId="0" borderId="4" xfId="0" applyFont="1" applyBorder="1"/>
    <xf numFmtId="0" fontId="2" fillId="2" borderId="2" xfId="0" applyFont="1" applyFill="1" applyBorder="1" applyAlignment="1">
      <alignment horizontal="center" vertical="center" wrapText="1"/>
    </xf>
    <xf numFmtId="0" fontId="3" fillId="0" borderId="5" xfId="0" applyFont="1" applyBorder="1"/>
    <xf numFmtId="0" fontId="2" fillId="2" borderId="6" xfId="0" applyFont="1" applyFill="1" applyBorder="1" applyAlignment="1">
      <alignment horizontal="center" vertical="center" wrapText="1"/>
    </xf>
    <xf numFmtId="0" fontId="3" fillId="0" borderId="7" xfId="0" applyFont="1" applyBorder="1"/>
    <xf numFmtId="0" fontId="2" fillId="2" borderId="6" xfId="0"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2"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9" fontId="5"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cellXfs>
  <cellStyles count="1">
    <cellStyle name="Normal" xfId="0" builtinId="0"/>
  </cellStyles>
  <dxfs count="638">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D707-C458-4E5A-8EFF-3AB68C392C8E}">
  <sheetPr>
    <tabColor rgb="FFFFC000"/>
  </sheetPr>
  <dimension ref="A1:O354"/>
  <sheetViews>
    <sheetView showGridLines="0" tabSelected="1" workbookViewId="0">
      <pane xSplit="2" ySplit="12" topLeftCell="C13" activePane="bottomRight" state="frozen"/>
      <selection pane="topRight" activeCell="C1" sqref="C1"/>
      <selection pane="bottomLeft" activeCell="A13" sqref="A13"/>
      <selection pane="bottomRight" activeCell="G11" sqref="G11"/>
    </sheetView>
  </sheetViews>
  <sheetFormatPr defaultColWidth="11.25" defaultRowHeight="15" customHeight="1" x14ac:dyDescent="0.25"/>
  <cols>
    <col min="1" max="1" width="18.375" customWidth="1"/>
    <col min="2" max="2" width="21.75" customWidth="1"/>
    <col min="3" max="3" width="12.375" customWidth="1"/>
    <col min="4" max="4" width="10.125" customWidth="1"/>
    <col min="5" max="5" width="10.5" customWidth="1"/>
    <col min="6" max="6" width="12.375" customWidth="1"/>
    <col min="7" max="8" width="10.5" customWidth="1"/>
    <col min="9" max="9" width="12.375" customWidth="1"/>
    <col min="10" max="11" width="10.5" customWidth="1"/>
    <col min="12" max="12" width="12.375" customWidth="1"/>
    <col min="13" max="14" width="10.5" customWidth="1"/>
    <col min="15" max="15" width="15.625" customWidth="1"/>
  </cols>
  <sheetData>
    <row r="1" spans="1:15" ht="15.75" hidden="1" customHeight="1" x14ac:dyDescent="0.25"/>
    <row r="2" spans="1:15" ht="24" hidden="1" customHeight="1" x14ac:dyDescent="0.25">
      <c r="B2" s="1"/>
    </row>
    <row r="3" spans="1:15" ht="15.75" hidden="1" customHeight="1" x14ac:dyDescent="0.25"/>
    <row r="4" spans="1:15" ht="15.75" hidden="1" customHeight="1" x14ac:dyDescent="0.25"/>
    <row r="5" spans="1:15" ht="15.75" hidden="1" customHeight="1" x14ac:dyDescent="0.25"/>
    <row r="6" spans="1:15" ht="15.75" hidden="1" customHeight="1" x14ac:dyDescent="0.25"/>
    <row r="7" spans="1:15" ht="15.75" hidden="1" customHeight="1" x14ac:dyDescent="0.25"/>
    <row r="8" spans="1:15" ht="15.75" hidden="1" customHeight="1" x14ac:dyDescent="0.25"/>
    <row r="9" spans="1:15" ht="31.5" customHeight="1" x14ac:dyDescent="0.25">
      <c r="A9" s="2" t="s">
        <v>0</v>
      </c>
      <c r="B9" s="2" t="s">
        <v>1</v>
      </c>
      <c r="C9" s="5" t="s">
        <v>2</v>
      </c>
      <c r="D9" s="3"/>
      <c r="E9" s="3"/>
      <c r="F9" s="3"/>
      <c r="G9" s="3"/>
      <c r="H9" s="3"/>
      <c r="I9" s="3"/>
      <c r="J9" s="3"/>
      <c r="K9" s="3"/>
      <c r="L9" s="3"/>
      <c r="M9" s="3"/>
      <c r="N9" s="4"/>
      <c r="O9" s="2" t="s">
        <v>3</v>
      </c>
    </row>
    <row r="10" spans="1:15" ht="45" customHeight="1" x14ac:dyDescent="0.25">
      <c r="A10" s="6"/>
      <c r="B10" s="6"/>
      <c r="C10" s="5" t="s">
        <v>4</v>
      </c>
      <c r="D10" s="3"/>
      <c r="E10" s="4"/>
      <c r="F10" s="5" t="s">
        <v>5</v>
      </c>
      <c r="G10" s="3"/>
      <c r="H10" s="4"/>
      <c r="I10" s="5" t="s">
        <v>6</v>
      </c>
      <c r="J10" s="3"/>
      <c r="K10" s="4"/>
      <c r="L10" s="5" t="s">
        <v>7</v>
      </c>
      <c r="M10" s="3"/>
      <c r="N10" s="4"/>
      <c r="O10" s="6"/>
    </row>
    <row r="11" spans="1:15" ht="51.75" customHeight="1" x14ac:dyDescent="0.25">
      <c r="A11" s="6"/>
      <c r="B11" s="6"/>
      <c r="C11" s="7" t="s">
        <v>8</v>
      </c>
      <c r="D11" s="7" t="s">
        <v>9</v>
      </c>
      <c r="E11" s="7" t="s">
        <v>10</v>
      </c>
      <c r="F11" s="7" t="s">
        <v>8</v>
      </c>
      <c r="G11" s="7" t="s">
        <v>9</v>
      </c>
      <c r="H11" s="9" t="s">
        <v>10</v>
      </c>
      <c r="I11" s="7" t="s">
        <v>8</v>
      </c>
      <c r="J11" s="7" t="s">
        <v>9</v>
      </c>
      <c r="K11" s="9" t="s">
        <v>10</v>
      </c>
      <c r="L11" s="7" t="s">
        <v>8</v>
      </c>
      <c r="M11" s="7" t="s">
        <v>9</v>
      </c>
      <c r="N11" s="9" t="s">
        <v>10</v>
      </c>
      <c r="O11" s="8"/>
    </row>
    <row r="12" spans="1:15" ht="27" customHeight="1" x14ac:dyDescent="0.25">
      <c r="A12" s="8"/>
      <c r="B12" s="8"/>
      <c r="C12" s="10" t="s">
        <v>11</v>
      </c>
      <c r="D12" s="3"/>
      <c r="E12" s="3"/>
      <c r="F12" s="3"/>
      <c r="G12" s="3"/>
      <c r="H12" s="3"/>
      <c r="I12" s="3"/>
      <c r="J12" s="3"/>
      <c r="K12" s="3"/>
      <c r="L12" s="3"/>
      <c r="M12" s="3"/>
      <c r="N12" s="3"/>
      <c r="O12" s="3"/>
    </row>
    <row r="13" spans="1:15" ht="15.75" customHeight="1" x14ac:dyDescent="0.25">
      <c r="A13" s="11" t="s">
        <v>12</v>
      </c>
      <c r="B13" s="12" t="s">
        <v>13</v>
      </c>
      <c r="C13" s="14">
        <v>6</v>
      </c>
      <c r="D13" s="14">
        <v>6</v>
      </c>
      <c r="E13" s="15">
        <f>C13/D13</f>
        <v>1</v>
      </c>
      <c r="F13" s="13">
        <v>71</v>
      </c>
      <c r="G13" s="13">
        <v>74</v>
      </c>
      <c r="H13" s="15">
        <f>F13/G13</f>
        <v>0.95945945945945943</v>
      </c>
      <c r="I13" s="13">
        <v>5</v>
      </c>
      <c r="J13" s="13">
        <v>6</v>
      </c>
      <c r="K13" s="15">
        <f>I13/J13</f>
        <v>0.83333333333333337</v>
      </c>
      <c r="L13" s="13">
        <v>160</v>
      </c>
      <c r="M13" s="13">
        <v>185</v>
      </c>
      <c r="N13" s="15">
        <f>L13/M13</f>
        <v>0.86486486486486491</v>
      </c>
      <c r="O13" s="13" t="str">
        <f>IF(AND(E13&gt;=50%,H13&gt;=50%,K13&lt;50%,N13&lt;50%),"TIDAK TERCAPAI",IF(AND(E13&lt;50%,H13&lt;50%,K13&gt;=50%,N13&gt;=50%),"TIDAK TERCAPAI",IF(AND(E13&gt;=50%,H13&lt;50%,K13&gt;=50%,N13&lt;50%),"TIDAK TERCAPAI",IF(AND(E13&lt;50%,H13&gt;=50%,K13&lt;50%,N13&gt;=50%),"TIDAK TERCAPAI",IF(AND(E13&gt;=50%,H13&lt;50%,K13&lt;50%,N13&gt;=50%),"TIDAK TERCAPAI",IF(AND(E13&lt;50%,H13&gt;=50%,K13&gt;=50%,N13&lt;50%),"TIDAK TERCAPAI",IF(AND(E13&gt;=50%,H13&lt;50%,K13&lt;50%,N13&lt;50%),"TIDAK TERCAPAI",IF(AND(E13&lt;50%,H13&gt;=50%,K13&lt;50%,N13&lt;50%),"TIDAK TERCAPAI",IF(AND(E13&lt;50%,H13&lt;50%,K13&gt;=50%,N13&lt;50%),"TIDAK TERCAPAI",IF(AND(E13&lt;50%,H13&lt;50%,K13&lt;50%,N13&gt;=50%),"TIDAK TERCAPAI",IF(AND(E13&lt;50%,H13&lt;50%,K13&lt;50%,N13&lt;50%),"TIDAK TERCAPAI","TERCAPAI")))))))))))</f>
        <v>TERCAPAI</v>
      </c>
    </row>
    <row r="14" spans="1:15" ht="15.75" customHeight="1" x14ac:dyDescent="0.25">
      <c r="A14" s="6"/>
      <c r="B14" s="6"/>
      <c r="C14" s="6"/>
      <c r="D14" s="6"/>
      <c r="E14" s="6"/>
      <c r="F14" s="6"/>
      <c r="G14" s="6"/>
      <c r="H14" s="6"/>
      <c r="I14" s="6"/>
      <c r="J14" s="6"/>
      <c r="K14" s="6"/>
      <c r="L14" s="6"/>
      <c r="M14" s="6"/>
      <c r="N14" s="6"/>
      <c r="O14" s="6"/>
    </row>
    <row r="15" spans="1:15" ht="15.75" customHeight="1" x14ac:dyDescent="0.25">
      <c r="A15" s="6"/>
      <c r="B15" s="6"/>
      <c r="C15" s="6"/>
      <c r="D15" s="6"/>
      <c r="E15" s="6"/>
      <c r="F15" s="6"/>
      <c r="G15" s="6"/>
      <c r="H15" s="6"/>
      <c r="I15" s="6"/>
      <c r="J15" s="6"/>
      <c r="K15" s="6"/>
      <c r="L15" s="6"/>
      <c r="M15" s="6"/>
      <c r="N15" s="6"/>
      <c r="O15" s="6"/>
    </row>
    <row r="16" spans="1:15" ht="15.75" customHeight="1" x14ac:dyDescent="0.25">
      <c r="A16" s="6"/>
      <c r="B16" s="6"/>
      <c r="C16" s="6"/>
      <c r="D16" s="6"/>
      <c r="E16" s="6"/>
      <c r="F16" s="6"/>
      <c r="G16" s="6"/>
      <c r="H16" s="6"/>
      <c r="I16" s="6"/>
      <c r="J16" s="6"/>
      <c r="K16" s="6"/>
      <c r="L16" s="6"/>
      <c r="M16" s="6"/>
      <c r="N16" s="6"/>
      <c r="O16" s="6"/>
    </row>
    <row r="17" spans="1:15" ht="15.75" customHeight="1" x14ac:dyDescent="0.25">
      <c r="A17" s="6"/>
      <c r="B17" s="6"/>
      <c r="C17" s="6"/>
      <c r="D17" s="6"/>
      <c r="E17" s="6"/>
      <c r="F17" s="6"/>
      <c r="G17" s="6"/>
      <c r="H17" s="6"/>
      <c r="I17" s="6"/>
      <c r="J17" s="6"/>
      <c r="K17" s="6"/>
      <c r="L17" s="6"/>
      <c r="M17" s="6"/>
      <c r="N17" s="6"/>
      <c r="O17" s="6"/>
    </row>
    <row r="18" spans="1:15" ht="15.75" customHeight="1" x14ac:dyDescent="0.25">
      <c r="A18" s="6"/>
      <c r="B18" s="6"/>
      <c r="C18" s="6"/>
      <c r="D18" s="6"/>
      <c r="E18" s="6"/>
      <c r="F18" s="6"/>
      <c r="G18" s="6"/>
      <c r="H18" s="6"/>
      <c r="I18" s="6"/>
      <c r="J18" s="6"/>
      <c r="K18" s="6"/>
      <c r="L18" s="6"/>
      <c r="M18" s="6"/>
      <c r="N18" s="6"/>
      <c r="O18" s="6"/>
    </row>
    <row r="19" spans="1:15" ht="15.75" customHeight="1" x14ac:dyDescent="0.25">
      <c r="A19" s="6"/>
      <c r="B19" s="8"/>
      <c r="C19" s="8"/>
      <c r="D19" s="8"/>
      <c r="E19" s="8"/>
      <c r="F19" s="8"/>
      <c r="G19" s="8"/>
      <c r="H19" s="8"/>
      <c r="I19" s="8"/>
      <c r="J19" s="8"/>
      <c r="K19" s="8"/>
      <c r="L19" s="8"/>
      <c r="M19" s="8"/>
      <c r="N19" s="8"/>
      <c r="O19" s="8"/>
    </row>
    <row r="20" spans="1:15" ht="15.75" customHeight="1" x14ac:dyDescent="0.25">
      <c r="A20" s="6"/>
      <c r="B20" s="12" t="s">
        <v>14</v>
      </c>
      <c r="C20" s="16">
        <v>8</v>
      </c>
      <c r="D20" s="16">
        <v>8</v>
      </c>
      <c r="E20" s="15">
        <f>C20/D20</f>
        <v>1</v>
      </c>
      <c r="F20" s="13">
        <v>68</v>
      </c>
      <c r="G20" s="13">
        <v>68</v>
      </c>
      <c r="H20" s="15">
        <f>F20/G20</f>
        <v>1</v>
      </c>
      <c r="I20" s="13">
        <v>8</v>
      </c>
      <c r="J20" s="13">
        <v>11</v>
      </c>
      <c r="K20" s="15">
        <f>I20/J20</f>
        <v>0.72727272727272729</v>
      </c>
      <c r="L20" s="13">
        <v>92</v>
      </c>
      <c r="M20" s="13">
        <v>182</v>
      </c>
      <c r="N20" s="15">
        <f>L20/M20</f>
        <v>0.50549450549450547</v>
      </c>
      <c r="O20" s="13" t="str">
        <f>IF(AND(E20&gt;=50%,H20&gt;=50%,K20&lt;50%,N20&lt;50%),"TIDAK TERCAPAI",IF(AND(E20&lt;50%,H20&lt;50%,K20&gt;=50%,N20&gt;=50%),"TIDAK TERCAPAI",IF(AND(E20&gt;=50%,H20&lt;50%,K20&gt;=50%,N20&lt;50%),"TIDAK TERCAPAI",IF(AND(E20&lt;50%,H20&gt;=50%,K20&lt;50%,N20&gt;=50%),"TIDAK TERCAPAI",IF(AND(E20&gt;=50%,H20&lt;50%,K20&lt;50%,N20&gt;=50%),"TIDAK TERCAPAI",IF(AND(E20&lt;50%,H20&gt;=50%,K20&gt;=50%,N20&lt;50%),"TIDAK TERCAPAI",IF(AND(E20&gt;=50%,H20&lt;50%,K20&lt;50%,N20&lt;50%),"TIDAK TERCAPAI",IF(AND(E20&lt;50%,H20&gt;=50%,K20&lt;50%,N20&lt;50%),"TIDAK TERCAPAI",IF(AND(E20&lt;50%,H20&lt;50%,K20&gt;=50%,N20&lt;50%),"TIDAK TERCAPAI",IF(AND(E20&lt;50%,H20&lt;50%,K20&lt;50%,N20&gt;=50%),"TIDAK TERCAPAI",IF(AND(E20&lt;50%,H20&lt;50%,K20&lt;50%,N20&lt;50%),"TIDAK TERCAPAI","TERCAPAI")))))))))))</f>
        <v>TERCAPAI</v>
      </c>
    </row>
    <row r="21" spans="1:15" ht="15.75" customHeight="1" x14ac:dyDescent="0.25">
      <c r="A21" s="6"/>
      <c r="B21" s="6"/>
      <c r="C21" s="6"/>
      <c r="D21" s="6"/>
      <c r="E21" s="6"/>
      <c r="F21" s="6"/>
      <c r="G21" s="6"/>
      <c r="H21" s="6"/>
      <c r="I21" s="6"/>
      <c r="J21" s="6"/>
      <c r="K21" s="6"/>
      <c r="L21" s="6"/>
      <c r="M21" s="6"/>
      <c r="N21" s="6"/>
      <c r="O21" s="6"/>
    </row>
    <row r="22" spans="1:15" ht="15.75" customHeight="1" x14ac:dyDescent="0.25">
      <c r="A22" s="6"/>
      <c r="B22" s="6"/>
      <c r="C22" s="6"/>
      <c r="D22" s="6"/>
      <c r="E22" s="6"/>
      <c r="F22" s="6"/>
      <c r="G22" s="6"/>
      <c r="H22" s="6"/>
      <c r="I22" s="6"/>
      <c r="J22" s="6"/>
      <c r="K22" s="6"/>
      <c r="L22" s="6"/>
      <c r="M22" s="6"/>
      <c r="N22" s="6"/>
      <c r="O22" s="6"/>
    </row>
    <row r="23" spans="1:15" ht="15.75" customHeight="1" x14ac:dyDescent="0.25">
      <c r="A23" s="6"/>
      <c r="B23" s="6"/>
      <c r="C23" s="6"/>
      <c r="D23" s="6"/>
      <c r="E23" s="6"/>
      <c r="F23" s="6"/>
      <c r="G23" s="6"/>
      <c r="H23" s="6"/>
      <c r="I23" s="6"/>
      <c r="J23" s="6"/>
      <c r="K23" s="6"/>
      <c r="L23" s="6"/>
      <c r="M23" s="6"/>
      <c r="N23" s="6"/>
      <c r="O23" s="6"/>
    </row>
    <row r="24" spans="1:15" ht="15.75" customHeight="1" x14ac:dyDescent="0.25">
      <c r="A24" s="6"/>
      <c r="B24" s="6"/>
      <c r="C24" s="6"/>
      <c r="D24" s="6"/>
      <c r="E24" s="6"/>
      <c r="F24" s="6"/>
      <c r="G24" s="6"/>
      <c r="H24" s="6"/>
      <c r="I24" s="6"/>
      <c r="J24" s="6"/>
      <c r="K24" s="6"/>
      <c r="L24" s="6"/>
      <c r="M24" s="6"/>
      <c r="N24" s="6"/>
      <c r="O24" s="6"/>
    </row>
    <row r="25" spans="1:15" ht="15.75" customHeight="1" x14ac:dyDescent="0.25">
      <c r="A25" s="6"/>
      <c r="B25" s="6"/>
      <c r="C25" s="6"/>
      <c r="D25" s="6"/>
      <c r="E25" s="6"/>
      <c r="F25" s="6"/>
      <c r="G25" s="6"/>
      <c r="H25" s="6"/>
      <c r="I25" s="6"/>
      <c r="J25" s="6"/>
      <c r="K25" s="6"/>
      <c r="L25" s="6"/>
      <c r="M25" s="6"/>
      <c r="N25" s="6"/>
      <c r="O25" s="6"/>
    </row>
    <row r="26" spans="1:15" ht="15.75" customHeight="1" x14ac:dyDescent="0.25">
      <c r="A26" s="6"/>
      <c r="B26" s="8"/>
      <c r="C26" s="8"/>
      <c r="D26" s="8"/>
      <c r="E26" s="8"/>
      <c r="F26" s="8"/>
      <c r="G26" s="8"/>
      <c r="H26" s="8"/>
      <c r="I26" s="8"/>
      <c r="J26" s="8"/>
      <c r="K26" s="8"/>
      <c r="L26" s="8"/>
      <c r="M26" s="8"/>
      <c r="N26" s="8"/>
      <c r="O26" s="8"/>
    </row>
    <row r="27" spans="1:15" ht="15.75" customHeight="1" x14ac:dyDescent="0.25">
      <c r="A27" s="6"/>
      <c r="B27" s="12" t="s">
        <v>15</v>
      </c>
      <c r="C27" s="16">
        <v>15</v>
      </c>
      <c r="D27" s="16">
        <v>15</v>
      </c>
      <c r="E27" s="15">
        <f>C27/D27</f>
        <v>1</v>
      </c>
      <c r="F27" s="13">
        <v>130</v>
      </c>
      <c r="G27" s="13">
        <v>130</v>
      </c>
      <c r="H27" s="15">
        <f>F27/G27</f>
        <v>1</v>
      </c>
      <c r="I27" s="13">
        <v>6</v>
      </c>
      <c r="J27" s="13">
        <v>6</v>
      </c>
      <c r="K27" s="15">
        <f>I27/J27</f>
        <v>1</v>
      </c>
      <c r="L27" s="13">
        <v>335</v>
      </c>
      <c r="M27" s="13">
        <v>335</v>
      </c>
      <c r="N27" s="15">
        <f>L27/M27</f>
        <v>1</v>
      </c>
      <c r="O27" s="13" t="str">
        <f>IF(AND(E27&gt;=50%,H27&gt;=50%,K27&lt;50%,N27&lt;50%),"TIDAK TERCAPAI",IF(AND(E27&lt;50%,H27&lt;50%,K27&gt;=50%,N27&gt;=50%),"TIDAK TERCAPAI",IF(AND(E27&gt;=50%,H27&lt;50%,K27&gt;=50%,N27&lt;50%),"TIDAK TERCAPAI",IF(AND(E27&lt;50%,H27&gt;=50%,K27&lt;50%,N27&gt;=50%),"TIDAK TERCAPAI",IF(AND(E27&gt;=50%,H27&lt;50%,K27&lt;50%,N27&gt;=50%),"TIDAK TERCAPAI",IF(AND(E27&lt;50%,H27&gt;=50%,K27&gt;=50%,N27&lt;50%),"TIDAK TERCAPAI",IF(AND(E27&gt;=50%,H27&lt;50%,K27&lt;50%,N27&lt;50%),"TIDAK TERCAPAI",IF(AND(E27&lt;50%,H27&gt;=50%,K27&lt;50%,N27&lt;50%),"TIDAK TERCAPAI",IF(AND(E27&lt;50%,H27&lt;50%,K27&gt;=50%,N27&lt;50%),"TIDAK TERCAPAI",IF(AND(E27&lt;50%,H27&lt;50%,K27&lt;50%,N27&gt;=50%),"TIDAK TERCAPAI",IF(AND(E27&lt;50%,H27&lt;50%,K27&lt;50%,N27&lt;50%),"TIDAK TERCAPAI","TERCAPAI")))))))))))</f>
        <v>TERCAPAI</v>
      </c>
    </row>
    <row r="28" spans="1:15" ht="15.75" customHeight="1" x14ac:dyDescent="0.25">
      <c r="A28" s="6"/>
      <c r="B28" s="6"/>
      <c r="C28" s="6"/>
      <c r="D28" s="6"/>
      <c r="E28" s="6"/>
      <c r="F28" s="6"/>
      <c r="G28" s="6"/>
      <c r="H28" s="6"/>
      <c r="I28" s="6"/>
      <c r="J28" s="6"/>
      <c r="K28" s="6"/>
      <c r="L28" s="6"/>
      <c r="M28" s="6"/>
      <c r="N28" s="6"/>
      <c r="O28" s="6"/>
    </row>
    <row r="29" spans="1:15" ht="15.75" customHeight="1" x14ac:dyDescent="0.25">
      <c r="A29" s="6"/>
      <c r="B29" s="6"/>
      <c r="C29" s="6"/>
      <c r="D29" s="6"/>
      <c r="E29" s="6"/>
      <c r="F29" s="6"/>
      <c r="G29" s="6"/>
      <c r="H29" s="6"/>
      <c r="I29" s="6"/>
      <c r="J29" s="6"/>
      <c r="K29" s="6"/>
      <c r="L29" s="6"/>
      <c r="M29" s="6"/>
      <c r="N29" s="6"/>
      <c r="O29" s="6"/>
    </row>
    <row r="30" spans="1:15" ht="15.75" customHeight="1" x14ac:dyDescent="0.25">
      <c r="A30" s="6"/>
      <c r="B30" s="6"/>
      <c r="C30" s="6"/>
      <c r="D30" s="6"/>
      <c r="E30" s="6"/>
      <c r="F30" s="6"/>
      <c r="G30" s="6"/>
      <c r="H30" s="6"/>
      <c r="I30" s="6"/>
      <c r="J30" s="6"/>
      <c r="K30" s="6"/>
      <c r="L30" s="6"/>
      <c r="M30" s="6"/>
      <c r="N30" s="6"/>
      <c r="O30" s="6"/>
    </row>
    <row r="31" spans="1:15" ht="15.75" customHeight="1" x14ac:dyDescent="0.25">
      <c r="A31" s="6"/>
      <c r="B31" s="6"/>
      <c r="C31" s="6"/>
      <c r="D31" s="6"/>
      <c r="E31" s="6"/>
      <c r="F31" s="6"/>
      <c r="G31" s="6"/>
      <c r="H31" s="6"/>
      <c r="I31" s="6"/>
      <c r="J31" s="6"/>
      <c r="K31" s="6"/>
      <c r="L31" s="6"/>
      <c r="M31" s="6"/>
      <c r="N31" s="6"/>
      <c r="O31" s="6"/>
    </row>
    <row r="32" spans="1:15" ht="15.75" customHeight="1" x14ac:dyDescent="0.25">
      <c r="A32" s="6"/>
      <c r="B32" s="6"/>
      <c r="C32" s="6"/>
      <c r="D32" s="6"/>
      <c r="E32" s="6"/>
      <c r="F32" s="6"/>
      <c r="G32" s="6"/>
      <c r="H32" s="6"/>
      <c r="I32" s="6"/>
      <c r="J32" s="6"/>
      <c r="K32" s="6"/>
      <c r="L32" s="6"/>
      <c r="M32" s="6"/>
      <c r="N32" s="6"/>
      <c r="O32" s="6"/>
    </row>
    <row r="33" spans="1:15" ht="15.75" customHeight="1" x14ac:dyDescent="0.25">
      <c r="A33" s="6"/>
      <c r="B33" s="8"/>
      <c r="C33" s="8"/>
      <c r="D33" s="8"/>
      <c r="E33" s="8"/>
      <c r="F33" s="8"/>
      <c r="G33" s="8"/>
      <c r="H33" s="8"/>
      <c r="I33" s="8"/>
      <c r="J33" s="8"/>
      <c r="K33" s="8"/>
      <c r="L33" s="8"/>
      <c r="M33" s="8"/>
      <c r="N33" s="8"/>
      <c r="O33" s="8"/>
    </row>
    <row r="34" spans="1:15" ht="15.75" customHeight="1" x14ac:dyDescent="0.25">
      <c r="A34" s="6"/>
      <c r="B34" s="12" t="s">
        <v>16</v>
      </c>
      <c r="C34" s="16">
        <v>2</v>
      </c>
      <c r="D34" s="16">
        <v>2</v>
      </c>
      <c r="E34" s="15">
        <f>C34/D34</f>
        <v>1</v>
      </c>
      <c r="F34" s="13">
        <v>80</v>
      </c>
      <c r="G34" s="13">
        <v>80</v>
      </c>
      <c r="H34" s="15">
        <f>F34/G34</f>
        <v>1</v>
      </c>
      <c r="I34" s="13">
        <v>6</v>
      </c>
      <c r="J34" s="13">
        <v>6</v>
      </c>
      <c r="K34" s="15">
        <f>I34/J34</f>
        <v>1</v>
      </c>
      <c r="L34" s="13">
        <v>82</v>
      </c>
      <c r="M34" s="13">
        <v>182</v>
      </c>
      <c r="N34" s="15">
        <f>L34/M34</f>
        <v>0.45054945054945056</v>
      </c>
      <c r="O34" s="13" t="str">
        <f>IF(AND(E34&gt;=50%,H34&gt;=50%,K34&lt;50%,N34&lt;50%),"TIDAK TERCAPAI",IF(AND(E34&lt;50%,H34&lt;50%,K34&gt;=50%,N34&gt;=50%),"TIDAK TERCAPAI",IF(AND(E34&gt;=50%,H34&lt;50%,K34&gt;=50%,N34&lt;50%),"TIDAK TERCAPAI",IF(AND(E34&lt;50%,H34&gt;=50%,K34&lt;50%,N34&gt;=50%),"TIDAK TERCAPAI",IF(AND(E34&gt;=50%,H34&lt;50%,K34&lt;50%,N34&gt;=50%),"TIDAK TERCAPAI",IF(AND(E34&lt;50%,H34&gt;=50%,K34&gt;=50%,N34&lt;50%),"TIDAK TERCAPAI",IF(AND(E34&gt;=50%,H34&lt;50%,K34&lt;50%,N34&lt;50%),"TIDAK TERCAPAI",IF(AND(E34&lt;50%,H34&gt;=50%,K34&lt;50%,N34&lt;50%),"TIDAK TERCAPAI",IF(AND(E34&lt;50%,H34&lt;50%,K34&gt;=50%,N34&lt;50%),"TIDAK TERCAPAI",IF(AND(E34&lt;50%,H34&lt;50%,K34&lt;50%,N34&gt;=50%),"TIDAK TERCAPAI",IF(AND(E34&lt;50%,H34&lt;50%,K34&lt;50%,N34&lt;50%),"TIDAK TERCAPAI","TERCAPAI")))))))))))</f>
        <v>TERCAPAI</v>
      </c>
    </row>
    <row r="35" spans="1:15" ht="15.75" customHeight="1" x14ac:dyDescent="0.25">
      <c r="A35" s="6"/>
      <c r="B35" s="6"/>
      <c r="C35" s="6"/>
      <c r="D35" s="6"/>
      <c r="E35" s="6"/>
      <c r="F35" s="6"/>
      <c r="G35" s="6"/>
      <c r="H35" s="6"/>
      <c r="I35" s="6"/>
      <c r="J35" s="6"/>
      <c r="K35" s="6"/>
      <c r="L35" s="6"/>
      <c r="M35" s="6"/>
      <c r="N35" s="6"/>
      <c r="O35" s="6"/>
    </row>
    <row r="36" spans="1:15" ht="15.75" customHeight="1" x14ac:dyDescent="0.25">
      <c r="A36" s="6"/>
      <c r="B36" s="6"/>
      <c r="C36" s="6"/>
      <c r="D36" s="6"/>
      <c r="E36" s="6"/>
      <c r="F36" s="6"/>
      <c r="G36" s="6"/>
      <c r="H36" s="6"/>
      <c r="I36" s="6"/>
      <c r="J36" s="6"/>
      <c r="K36" s="6"/>
      <c r="L36" s="6"/>
      <c r="M36" s="6"/>
      <c r="N36" s="6"/>
      <c r="O36" s="6"/>
    </row>
    <row r="37" spans="1:15" ht="15.75" customHeight="1" x14ac:dyDescent="0.25">
      <c r="A37" s="6"/>
      <c r="B37" s="6"/>
      <c r="C37" s="6"/>
      <c r="D37" s="6"/>
      <c r="E37" s="6"/>
      <c r="F37" s="6"/>
      <c r="G37" s="6"/>
      <c r="H37" s="6"/>
      <c r="I37" s="6"/>
      <c r="J37" s="6"/>
      <c r="K37" s="6"/>
      <c r="L37" s="6"/>
      <c r="M37" s="6"/>
      <c r="N37" s="6"/>
      <c r="O37" s="6"/>
    </row>
    <row r="38" spans="1:15" ht="15.75" customHeight="1" x14ac:dyDescent="0.25">
      <c r="A38" s="6"/>
      <c r="B38" s="6"/>
      <c r="C38" s="6"/>
      <c r="D38" s="6"/>
      <c r="E38" s="6"/>
      <c r="F38" s="6"/>
      <c r="G38" s="6"/>
      <c r="H38" s="6"/>
      <c r="I38" s="6"/>
      <c r="J38" s="6"/>
      <c r="K38" s="6"/>
      <c r="L38" s="6"/>
      <c r="M38" s="6"/>
      <c r="N38" s="6"/>
      <c r="O38" s="6"/>
    </row>
    <row r="39" spans="1:15" ht="15.75" customHeight="1" x14ac:dyDescent="0.25">
      <c r="A39" s="6"/>
      <c r="B39" s="6"/>
      <c r="C39" s="6"/>
      <c r="D39" s="6"/>
      <c r="E39" s="6"/>
      <c r="F39" s="6"/>
      <c r="G39" s="6"/>
      <c r="H39" s="6"/>
      <c r="I39" s="6"/>
      <c r="J39" s="6"/>
      <c r="K39" s="6"/>
      <c r="L39" s="6"/>
      <c r="M39" s="6"/>
      <c r="N39" s="6"/>
      <c r="O39" s="6"/>
    </row>
    <row r="40" spans="1:15" ht="15.75" customHeight="1" x14ac:dyDescent="0.25">
      <c r="A40" s="6"/>
      <c r="B40" s="8"/>
      <c r="C40" s="8"/>
      <c r="D40" s="8"/>
      <c r="E40" s="8"/>
      <c r="F40" s="8"/>
      <c r="G40" s="8"/>
      <c r="H40" s="8"/>
      <c r="I40" s="8"/>
      <c r="J40" s="8"/>
      <c r="K40" s="8"/>
      <c r="L40" s="8"/>
      <c r="M40" s="8"/>
      <c r="N40" s="8"/>
      <c r="O40" s="8"/>
    </row>
    <row r="41" spans="1:15" ht="15.75" customHeight="1" x14ac:dyDescent="0.25">
      <c r="A41" s="6"/>
      <c r="B41" s="12" t="s">
        <v>17</v>
      </c>
      <c r="C41" s="16">
        <v>4</v>
      </c>
      <c r="D41" s="16">
        <v>4</v>
      </c>
      <c r="E41" s="15">
        <f>C41/D41</f>
        <v>1</v>
      </c>
      <c r="F41" s="13">
        <v>68</v>
      </c>
      <c r="G41" s="13">
        <v>68</v>
      </c>
      <c r="H41" s="15">
        <f>F41/G41</f>
        <v>1</v>
      </c>
      <c r="I41" s="13">
        <v>3</v>
      </c>
      <c r="J41" s="13">
        <v>4</v>
      </c>
      <c r="K41" s="15">
        <f>I41/J41</f>
        <v>0.75</v>
      </c>
      <c r="L41" s="13">
        <v>58</v>
      </c>
      <c r="M41" s="13">
        <v>172</v>
      </c>
      <c r="N41" s="15">
        <f>L41/M41</f>
        <v>0.33720930232558138</v>
      </c>
      <c r="O41" s="13" t="str">
        <f>IF(AND(E41&gt;=50%,H41&gt;=50%,K41&lt;50%,N41&lt;50%),"TIDAK TERCAPAI",IF(AND(E41&lt;50%,H41&lt;50%,K41&gt;=50%,N41&gt;=50%),"TIDAK TERCAPAI",IF(AND(E41&gt;=50%,H41&lt;50%,K41&gt;=50%,N41&lt;50%),"TIDAK TERCAPAI",IF(AND(E41&lt;50%,H41&gt;=50%,K41&lt;50%,N41&gt;=50%),"TIDAK TERCAPAI",IF(AND(E41&gt;=50%,H41&lt;50%,K41&lt;50%,N41&gt;=50%),"TIDAK TERCAPAI",IF(AND(E41&lt;50%,H41&gt;=50%,K41&gt;=50%,N41&lt;50%),"TIDAK TERCAPAI",IF(AND(E41&gt;=50%,H41&lt;50%,K41&lt;50%,N41&lt;50%),"TIDAK TERCAPAI",IF(AND(E41&lt;50%,H41&gt;=50%,K41&lt;50%,N41&lt;50%),"TIDAK TERCAPAI",IF(AND(E41&lt;50%,H41&lt;50%,K41&gt;=50%,N41&lt;50%),"TIDAK TERCAPAI",IF(AND(E41&lt;50%,H41&lt;50%,K41&lt;50%,N41&gt;=50%),"TIDAK TERCAPAI",IF(AND(E41&lt;50%,H41&lt;50%,K41&lt;50%,N41&lt;50%),"TIDAK TERCAPAI","TERCAPAI")))))))))))</f>
        <v>TERCAPAI</v>
      </c>
    </row>
    <row r="42" spans="1:15" ht="15.75" customHeight="1" x14ac:dyDescent="0.25">
      <c r="A42" s="6"/>
      <c r="B42" s="6"/>
      <c r="C42" s="6"/>
      <c r="D42" s="6"/>
      <c r="E42" s="6"/>
      <c r="F42" s="6"/>
      <c r="G42" s="6"/>
      <c r="H42" s="6"/>
      <c r="I42" s="6"/>
      <c r="J42" s="6"/>
      <c r="K42" s="6"/>
      <c r="L42" s="6"/>
      <c r="M42" s="6"/>
      <c r="N42" s="6"/>
      <c r="O42" s="6"/>
    </row>
    <row r="43" spans="1:15" ht="15.75" customHeight="1" x14ac:dyDescent="0.25">
      <c r="A43" s="6"/>
      <c r="B43" s="6"/>
      <c r="C43" s="6"/>
      <c r="D43" s="6"/>
      <c r="E43" s="6"/>
      <c r="F43" s="6"/>
      <c r="G43" s="6"/>
      <c r="H43" s="6"/>
      <c r="I43" s="6"/>
      <c r="J43" s="6"/>
      <c r="K43" s="6"/>
      <c r="L43" s="6"/>
      <c r="M43" s="6"/>
      <c r="N43" s="6"/>
      <c r="O43" s="6"/>
    </row>
    <row r="44" spans="1:15" ht="15.75" customHeight="1" x14ac:dyDescent="0.25">
      <c r="A44" s="6"/>
      <c r="B44" s="6"/>
      <c r="C44" s="6"/>
      <c r="D44" s="6"/>
      <c r="E44" s="6"/>
      <c r="F44" s="6"/>
      <c r="G44" s="6"/>
      <c r="H44" s="6"/>
      <c r="I44" s="6"/>
      <c r="J44" s="6"/>
      <c r="K44" s="6"/>
      <c r="L44" s="6"/>
      <c r="M44" s="6"/>
      <c r="N44" s="6"/>
      <c r="O44" s="6"/>
    </row>
    <row r="45" spans="1:15" ht="15.75" customHeight="1" x14ac:dyDescent="0.25">
      <c r="A45" s="6"/>
      <c r="B45" s="6"/>
      <c r="C45" s="6"/>
      <c r="D45" s="6"/>
      <c r="E45" s="6"/>
      <c r="F45" s="6"/>
      <c r="G45" s="6"/>
      <c r="H45" s="6"/>
      <c r="I45" s="6"/>
      <c r="J45" s="6"/>
      <c r="K45" s="6"/>
      <c r="L45" s="6"/>
      <c r="M45" s="6"/>
      <c r="N45" s="6"/>
      <c r="O45" s="6"/>
    </row>
    <row r="46" spans="1:15" ht="15.75" customHeight="1" x14ac:dyDescent="0.25">
      <c r="A46" s="6"/>
      <c r="B46" s="6"/>
      <c r="C46" s="6"/>
      <c r="D46" s="6"/>
      <c r="E46" s="6"/>
      <c r="F46" s="6"/>
      <c r="G46" s="6"/>
      <c r="H46" s="6"/>
      <c r="I46" s="6"/>
      <c r="J46" s="6"/>
      <c r="K46" s="6"/>
      <c r="L46" s="6"/>
      <c r="M46" s="6"/>
      <c r="N46" s="6"/>
      <c r="O46" s="6"/>
    </row>
    <row r="47" spans="1:15" ht="15.75" customHeight="1" x14ac:dyDescent="0.25">
      <c r="A47" s="6"/>
      <c r="B47" s="8"/>
      <c r="C47" s="8"/>
      <c r="D47" s="8"/>
      <c r="E47" s="8"/>
      <c r="F47" s="8"/>
      <c r="G47" s="8"/>
      <c r="H47" s="8"/>
      <c r="I47" s="8"/>
      <c r="J47" s="8"/>
      <c r="K47" s="8"/>
      <c r="L47" s="8"/>
      <c r="M47" s="8"/>
      <c r="N47" s="8"/>
      <c r="O47" s="8"/>
    </row>
    <row r="48" spans="1:15" ht="15.75" customHeight="1" x14ac:dyDescent="0.25">
      <c r="A48" s="6"/>
      <c r="B48" s="12" t="s">
        <v>18</v>
      </c>
      <c r="C48" s="16">
        <v>2</v>
      </c>
      <c r="D48" s="16">
        <v>2</v>
      </c>
      <c r="E48" s="15">
        <f>C48/D48</f>
        <v>1</v>
      </c>
      <c r="F48" s="13">
        <v>31</v>
      </c>
      <c r="G48" s="13">
        <v>31</v>
      </c>
      <c r="H48" s="15">
        <f>F48/G48</f>
        <v>1</v>
      </c>
      <c r="I48" s="13">
        <v>1</v>
      </c>
      <c r="J48" s="13">
        <v>2</v>
      </c>
      <c r="K48" s="15">
        <f>I48/J48</f>
        <v>0.5</v>
      </c>
      <c r="L48" s="13">
        <v>25</v>
      </c>
      <c r="M48" s="13">
        <v>85</v>
      </c>
      <c r="N48" s="15">
        <f>L48/M48</f>
        <v>0.29411764705882354</v>
      </c>
      <c r="O48" s="13" t="str">
        <f>IF(AND(E48&gt;=50%,H48&gt;=50%,K48&lt;50%,N48&lt;50%),"TIDAK TERCAPAI",IF(AND(E48&lt;50%,H48&lt;50%,K48&gt;=50%,N48&gt;=50%),"TIDAK TERCAPAI",IF(AND(E48&gt;=50%,H48&lt;50%,K48&gt;=50%,N48&lt;50%),"TIDAK TERCAPAI",IF(AND(E48&lt;50%,H48&gt;=50%,K48&lt;50%,N48&gt;=50%),"TIDAK TERCAPAI",IF(AND(E48&gt;=50%,H48&lt;50%,K48&lt;50%,N48&gt;=50%),"TIDAK TERCAPAI",IF(AND(E48&lt;50%,H48&gt;=50%,K48&gt;=50%,N48&lt;50%),"TIDAK TERCAPAI",IF(AND(E48&gt;=50%,H48&lt;50%,K48&lt;50%,N48&lt;50%),"TIDAK TERCAPAI",IF(AND(E48&lt;50%,H48&gt;=50%,K48&lt;50%,N48&lt;50%),"TIDAK TERCAPAI",IF(AND(E48&lt;50%,H48&lt;50%,K48&gt;=50%,N48&lt;50%),"TIDAK TERCAPAI",IF(AND(E48&lt;50%,H48&lt;50%,K48&lt;50%,N48&gt;=50%),"TIDAK TERCAPAI",IF(AND(E48&lt;50%,H48&lt;50%,K48&lt;50%,N48&lt;50%),"TIDAK TERCAPAI","TERCAPAI")))))))))))</f>
        <v>TERCAPAI</v>
      </c>
    </row>
    <row r="49" spans="1:15" ht="15.75" customHeight="1" x14ac:dyDescent="0.25">
      <c r="A49" s="6"/>
      <c r="B49" s="6"/>
      <c r="C49" s="6"/>
      <c r="D49" s="6"/>
      <c r="E49" s="6"/>
      <c r="F49" s="6"/>
      <c r="G49" s="6"/>
      <c r="H49" s="6"/>
      <c r="I49" s="6"/>
      <c r="J49" s="6"/>
      <c r="K49" s="6"/>
      <c r="L49" s="6"/>
      <c r="M49" s="6"/>
      <c r="N49" s="6"/>
      <c r="O49" s="6"/>
    </row>
    <row r="50" spans="1:15" ht="15.75" customHeight="1" x14ac:dyDescent="0.25">
      <c r="A50" s="6"/>
      <c r="B50" s="6"/>
      <c r="C50" s="6"/>
      <c r="D50" s="6"/>
      <c r="E50" s="6"/>
      <c r="F50" s="6"/>
      <c r="G50" s="6"/>
      <c r="H50" s="6"/>
      <c r="I50" s="6"/>
      <c r="J50" s="6"/>
      <c r="K50" s="6"/>
      <c r="L50" s="6"/>
      <c r="M50" s="6"/>
      <c r="N50" s="6"/>
      <c r="O50" s="6"/>
    </row>
    <row r="51" spans="1:15" ht="15.75" customHeight="1" x14ac:dyDescent="0.25">
      <c r="A51" s="6"/>
      <c r="B51" s="6"/>
      <c r="C51" s="6"/>
      <c r="D51" s="6"/>
      <c r="E51" s="6"/>
      <c r="F51" s="6"/>
      <c r="G51" s="6"/>
      <c r="H51" s="6"/>
      <c r="I51" s="6"/>
      <c r="J51" s="6"/>
      <c r="K51" s="6"/>
      <c r="L51" s="6"/>
      <c r="M51" s="6"/>
      <c r="N51" s="6"/>
      <c r="O51" s="6"/>
    </row>
    <row r="52" spans="1:15" ht="15.75" customHeight="1" x14ac:dyDescent="0.25">
      <c r="A52" s="6"/>
      <c r="B52" s="6"/>
      <c r="C52" s="6"/>
      <c r="D52" s="6"/>
      <c r="E52" s="6"/>
      <c r="F52" s="6"/>
      <c r="G52" s="6"/>
      <c r="H52" s="6"/>
      <c r="I52" s="6"/>
      <c r="J52" s="6"/>
      <c r="K52" s="6"/>
      <c r="L52" s="6"/>
      <c r="M52" s="6"/>
      <c r="N52" s="6"/>
      <c r="O52" s="6"/>
    </row>
    <row r="53" spans="1:15" ht="15.75" customHeight="1" x14ac:dyDescent="0.25">
      <c r="A53" s="6"/>
      <c r="B53" s="6"/>
      <c r="C53" s="6"/>
      <c r="D53" s="6"/>
      <c r="E53" s="6"/>
      <c r="F53" s="6"/>
      <c r="G53" s="6"/>
      <c r="H53" s="6"/>
      <c r="I53" s="6"/>
      <c r="J53" s="6"/>
      <c r="K53" s="6"/>
      <c r="L53" s="6"/>
      <c r="M53" s="6"/>
      <c r="N53" s="6"/>
      <c r="O53" s="6"/>
    </row>
    <row r="54" spans="1:15" ht="15.75" customHeight="1" x14ac:dyDescent="0.25">
      <c r="A54" s="6"/>
      <c r="B54" s="8"/>
      <c r="C54" s="8"/>
      <c r="D54" s="8"/>
      <c r="E54" s="8"/>
      <c r="F54" s="8"/>
      <c r="G54" s="8"/>
      <c r="H54" s="8"/>
      <c r="I54" s="8"/>
      <c r="J54" s="8"/>
      <c r="K54" s="8"/>
      <c r="L54" s="8"/>
      <c r="M54" s="8"/>
      <c r="N54" s="8"/>
      <c r="O54" s="8"/>
    </row>
    <row r="55" spans="1:15" ht="15.75" customHeight="1" x14ac:dyDescent="0.25">
      <c r="A55" s="6"/>
      <c r="B55" s="12" t="s">
        <v>19</v>
      </c>
      <c r="C55" s="16">
        <v>4</v>
      </c>
      <c r="D55" s="16">
        <v>4</v>
      </c>
      <c r="E55" s="15">
        <f>C55/D55</f>
        <v>1</v>
      </c>
      <c r="F55" s="13">
        <v>47</v>
      </c>
      <c r="G55" s="13">
        <v>67</v>
      </c>
      <c r="H55" s="15">
        <f>F55/G55</f>
        <v>0.70149253731343286</v>
      </c>
      <c r="I55" s="13">
        <v>4</v>
      </c>
      <c r="J55" s="13">
        <v>5</v>
      </c>
      <c r="K55" s="15">
        <f>I55/J55</f>
        <v>0.8</v>
      </c>
      <c r="L55" s="13">
        <v>126</v>
      </c>
      <c r="M55" s="13">
        <v>145</v>
      </c>
      <c r="N55" s="15">
        <f>L55/M55</f>
        <v>0.86896551724137927</v>
      </c>
      <c r="O55" s="13" t="str">
        <f>IF(AND(E55&gt;=50%,H55&gt;=50%,K55&lt;50%,N55&lt;50%),"TIDAK TERCAPAI",IF(AND(E55&lt;50%,H55&lt;50%,K55&gt;=50%,N55&gt;=50%),"TIDAK TERCAPAI",IF(AND(E55&gt;=50%,H55&lt;50%,K55&gt;=50%,N55&lt;50%),"TIDAK TERCAPAI",IF(AND(E55&lt;50%,H55&gt;=50%,K55&lt;50%,N55&gt;=50%),"TIDAK TERCAPAI",IF(AND(E55&gt;=50%,H55&lt;50%,K55&lt;50%,N55&gt;=50%),"TIDAK TERCAPAI",IF(AND(E55&lt;50%,H55&gt;=50%,K55&gt;=50%,N55&lt;50%),"TIDAK TERCAPAI",IF(AND(E55&gt;=50%,H55&lt;50%,K55&lt;50%,N55&lt;50%),"TIDAK TERCAPAI",IF(AND(E55&lt;50%,H55&gt;=50%,K55&lt;50%,N55&lt;50%),"TIDAK TERCAPAI",IF(AND(E55&lt;50%,H55&lt;50%,K55&gt;=50%,N55&lt;50%),"TIDAK TERCAPAI",IF(AND(E55&lt;50%,H55&lt;50%,K55&lt;50%,N55&gt;=50%),"TIDAK TERCAPAI",IF(AND(E55&lt;50%,H55&lt;50%,K55&lt;50%,N55&lt;50%),"TIDAK TERCAPAI","TERCAPAI")))))))))))</f>
        <v>TERCAPAI</v>
      </c>
    </row>
    <row r="56" spans="1:15" ht="15.75" customHeight="1" x14ac:dyDescent="0.25">
      <c r="A56" s="6"/>
      <c r="B56" s="6"/>
      <c r="C56" s="6"/>
      <c r="D56" s="6"/>
      <c r="E56" s="6"/>
      <c r="F56" s="6"/>
      <c r="G56" s="6"/>
      <c r="H56" s="6"/>
      <c r="I56" s="6"/>
      <c r="J56" s="6"/>
      <c r="K56" s="6"/>
      <c r="L56" s="6"/>
      <c r="M56" s="6"/>
      <c r="N56" s="6"/>
      <c r="O56" s="6"/>
    </row>
    <row r="57" spans="1:15" ht="15.75" customHeight="1" x14ac:dyDescent="0.25">
      <c r="A57" s="6"/>
      <c r="B57" s="6"/>
      <c r="C57" s="6"/>
      <c r="D57" s="6"/>
      <c r="E57" s="6"/>
      <c r="F57" s="6"/>
      <c r="G57" s="6"/>
      <c r="H57" s="6"/>
      <c r="I57" s="6"/>
      <c r="J57" s="6"/>
      <c r="K57" s="6"/>
      <c r="L57" s="6"/>
      <c r="M57" s="6"/>
      <c r="N57" s="6"/>
      <c r="O57" s="6"/>
    </row>
    <row r="58" spans="1:15" ht="15.75" customHeight="1" x14ac:dyDescent="0.25">
      <c r="A58" s="6"/>
      <c r="B58" s="6"/>
      <c r="C58" s="6"/>
      <c r="D58" s="6"/>
      <c r="E58" s="6"/>
      <c r="F58" s="6"/>
      <c r="G58" s="6"/>
      <c r="H58" s="6"/>
      <c r="I58" s="6"/>
      <c r="J58" s="6"/>
      <c r="K58" s="6"/>
      <c r="L58" s="6"/>
      <c r="M58" s="6"/>
      <c r="N58" s="6"/>
      <c r="O58" s="6"/>
    </row>
    <row r="59" spans="1:15" ht="15.75" customHeight="1" x14ac:dyDescent="0.25">
      <c r="A59" s="6"/>
      <c r="B59" s="6"/>
      <c r="C59" s="6"/>
      <c r="D59" s="6"/>
      <c r="E59" s="6"/>
      <c r="F59" s="6"/>
      <c r="G59" s="6"/>
      <c r="H59" s="6"/>
      <c r="I59" s="6"/>
      <c r="J59" s="6"/>
      <c r="K59" s="6"/>
      <c r="L59" s="6"/>
      <c r="M59" s="6"/>
      <c r="N59" s="6"/>
      <c r="O59" s="6"/>
    </row>
    <row r="60" spans="1:15" ht="15.75" customHeight="1" x14ac:dyDescent="0.25">
      <c r="A60" s="6"/>
      <c r="B60" s="6"/>
      <c r="C60" s="6"/>
      <c r="D60" s="6"/>
      <c r="E60" s="6"/>
      <c r="F60" s="6"/>
      <c r="G60" s="6"/>
      <c r="H60" s="6"/>
      <c r="I60" s="6"/>
      <c r="J60" s="6"/>
      <c r="K60" s="6"/>
      <c r="L60" s="6"/>
      <c r="M60" s="6"/>
      <c r="N60" s="6"/>
      <c r="O60" s="6"/>
    </row>
    <row r="61" spans="1:15" ht="15.75" customHeight="1" x14ac:dyDescent="0.25">
      <c r="A61" s="6"/>
      <c r="B61" s="8"/>
      <c r="C61" s="8"/>
      <c r="D61" s="8"/>
      <c r="E61" s="8"/>
      <c r="F61" s="8"/>
      <c r="G61" s="8"/>
      <c r="H61" s="8"/>
      <c r="I61" s="8"/>
      <c r="J61" s="8"/>
      <c r="K61" s="8"/>
      <c r="L61" s="8"/>
      <c r="M61" s="8"/>
      <c r="N61" s="8"/>
      <c r="O61" s="8"/>
    </row>
    <row r="62" spans="1:15" ht="15.75" customHeight="1" x14ac:dyDescent="0.25">
      <c r="A62" s="6"/>
      <c r="B62" s="12" t="s">
        <v>20</v>
      </c>
      <c r="C62" s="16">
        <v>9</v>
      </c>
      <c r="D62" s="16">
        <v>9</v>
      </c>
      <c r="E62" s="15">
        <f>C62/D62</f>
        <v>1</v>
      </c>
      <c r="F62" s="13">
        <v>82</v>
      </c>
      <c r="G62" s="13">
        <v>82</v>
      </c>
      <c r="H62" s="15">
        <f>F62/G62</f>
        <v>1</v>
      </c>
      <c r="I62" s="13">
        <v>66</v>
      </c>
      <c r="J62" s="13">
        <v>82</v>
      </c>
      <c r="K62" s="15">
        <f>I62/J62</f>
        <v>0.80487804878048785</v>
      </c>
      <c r="L62" s="13">
        <v>94</v>
      </c>
      <c r="M62" s="13">
        <v>197</v>
      </c>
      <c r="N62" s="15">
        <f>L62/M62</f>
        <v>0.47715736040609136</v>
      </c>
      <c r="O62" s="13" t="str">
        <f>IF(AND(E62&gt;=50%,H62&gt;=50%,K62&lt;50%,N62&lt;50%),"TIDAK TERCAPAI",IF(AND(E62&lt;50%,H62&lt;50%,K62&gt;=50%,N62&gt;=50%),"TIDAK TERCAPAI",IF(AND(E62&gt;=50%,H62&lt;50%,K62&gt;=50%,N62&lt;50%),"TIDAK TERCAPAI",IF(AND(E62&lt;50%,H62&gt;=50%,K62&lt;50%,N62&gt;=50%),"TIDAK TERCAPAI",IF(AND(E62&gt;=50%,H62&lt;50%,K62&lt;50%,N62&gt;=50%),"TIDAK TERCAPAI",IF(AND(E62&lt;50%,H62&gt;=50%,K62&gt;=50%,N62&lt;50%),"TIDAK TERCAPAI",IF(AND(E62&gt;=50%,H62&lt;50%,K62&lt;50%,N62&lt;50%),"TIDAK TERCAPAI",IF(AND(E62&lt;50%,H62&gt;=50%,K62&lt;50%,N62&lt;50%),"TIDAK TERCAPAI",IF(AND(E62&lt;50%,H62&lt;50%,K62&gt;=50%,N62&lt;50%),"TIDAK TERCAPAI",IF(AND(E62&lt;50%,H62&lt;50%,K62&lt;50%,N62&gt;=50%),"TIDAK TERCAPAI",IF(AND(E62&lt;50%,H62&lt;50%,K62&lt;50%,N62&lt;50%),"TIDAK TERCAPAI","TERCAPAI")))))))))))</f>
        <v>TERCAPAI</v>
      </c>
    </row>
    <row r="63" spans="1:15" ht="15.75" customHeight="1" x14ac:dyDescent="0.25">
      <c r="A63" s="6"/>
      <c r="B63" s="6"/>
      <c r="C63" s="6"/>
      <c r="D63" s="6"/>
      <c r="E63" s="6"/>
      <c r="F63" s="6"/>
      <c r="G63" s="6"/>
      <c r="H63" s="6"/>
      <c r="I63" s="6"/>
      <c r="J63" s="6"/>
      <c r="K63" s="6"/>
      <c r="L63" s="6"/>
      <c r="M63" s="6"/>
      <c r="N63" s="6"/>
      <c r="O63" s="6"/>
    </row>
    <row r="64" spans="1:15" ht="15.75" customHeight="1" x14ac:dyDescent="0.25">
      <c r="A64" s="6"/>
      <c r="B64" s="6"/>
      <c r="C64" s="6"/>
      <c r="D64" s="6"/>
      <c r="E64" s="6"/>
      <c r="F64" s="6"/>
      <c r="G64" s="6"/>
      <c r="H64" s="6"/>
      <c r="I64" s="6"/>
      <c r="J64" s="6"/>
      <c r="K64" s="6"/>
      <c r="L64" s="6"/>
      <c r="M64" s="6"/>
      <c r="N64" s="6"/>
      <c r="O64" s="6"/>
    </row>
    <row r="65" spans="1:15" ht="15.75" customHeight="1" x14ac:dyDescent="0.25">
      <c r="A65" s="6"/>
      <c r="B65" s="6"/>
      <c r="C65" s="6"/>
      <c r="D65" s="6"/>
      <c r="E65" s="6"/>
      <c r="F65" s="6"/>
      <c r="G65" s="6"/>
      <c r="H65" s="6"/>
      <c r="I65" s="6"/>
      <c r="J65" s="6"/>
      <c r="K65" s="6"/>
      <c r="L65" s="6"/>
      <c r="M65" s="6"/>
      <c r="N65" s="6"/>
      <c r="O65" s="6"/>
    </row>
    <row r="66" spans="1:15" ht="15.75" customHeight="1" x14ac:dyDescent="0.25">
      <c r="A66" s="6"/>
      <c r="B66" s="6"/>
      <c r="C66" s="6"/>
      <c r="D66" s="6"/>
      <c r="E66" s="6"/>
      <c r="F66" s="6"/>
      <c r="G66" s="6"/>
      <c r="H66" s="6"/>
      <c r="I66" s="6"/>
      <c r="J66" s="6"/>
      <c r="K66" s="6"/>
      <c r="L66" s="6"/>
      <c r="M66" s="6"/>
      <c r="N66" s="6"/>
      <c r="O66" s="6"/>
    </row>
    <row r="67" spans="1:15" ht="15.75" customHeight="1" x14ac:dyDescent="0.25">
      <c r="A67" s="6"/>
      <c r="B67" s="6"/>
      <c r="C67" s="6"/>
      <c r="D67" s="6"/>
      <c r="E67" s="6"/>
      <c r="F67" s="6"/>
      <c r="G67" s="6"/>
      <c r="H67" s="6"/>
      <c r="I67" s="6"/>
      <c r="J67" s="6"/>
      <c r="K67" s="6"/>
      <c r="L67" s="6"/>
      <c r="M67" s="6"/>
      <c r="N67" s="6"/>
      <c r="O67" s="6"/>
    </row>
    <row r="68" spans="1:15" ht="15.75" customHeight="1" x14ac:dyDescent="0.25">
      <c r="A68" s="6"/>
      <c r="B68" s="8"/>
      <c r="C68" s="8"/>
      <c r="D68" s="8"/>
      <c r="E68" s="8"/>
      <c r="F68" s="8"/>
      <c r="G68" s="8"/>
      <c r="H68" s="8"/>
      <c r="I68" s="8"/>
      <c r="J68" s="8"/>
      <c r="K68" s="8"/>
      <c r="L68" s="8"/>
      <c r="M68" s="8"/>
      <c r="N68" s="8"/>
      <c r="O68" s="8"/>
    </row>
    <row r="69" spans="1:15" ht="15.75" customHeight="1" x14ac:dyDescent="0.25">
      <c r="A69" s="6"/>
      <c r="B69" s="12" t="s">
        <v>21</v>
      </c>
      <c r="C69" s="16">
        <v>14</v>
      </c>
      <c r="D69" s="16">
        <v>14</v>
      </c>
      <c r="E69" s="15">
        <f>C69/D69</f>
        <v>1</v>
      </c>
      <c r="F69" s="13">
        <v>141</v>
      </c>
      <c r="G69" s="13">
        <v>141</v>
      </c>
      <c r="H69" s="15">
        <f>F69/G69</f>
        <v>1</v>
      </c>
      <c r="I69" s="13">
        <v>7</v>
      </c>
      <c r="J69" s="13">
        <v>8</v>
      </c>
      <c r="K69" s="15">
        <f>I69/J69</f>
        <v>0.875</v>
      </c>
      <c r="L69" s="13">
        <v>157</v>
      </c>
      <c r="M69" s="13">
        <v>444</v>
      </c>
      <c r="N69" s="15">
        <f>L69/M69</f>
        <v>0.3536036036036036</v>
      </c>
      <c r="O69" s="13" t="str">
        <f>IF(AND(E69&gt;=50%,H69&gt;=50%,K69&lt;50%,N69&lt;50%),"TIDAK TERCAPAI",IF(AND(E69&lt;50%,H69&lt;50%,K69&gt;=50%,N69&gt;=50%),"TIDAK TERCAPAI",IF(AND(E69&gt;=50%,H69&lt;50%,K69&gt;=50%,N69&lt;50%),"TIDAK TERCAPAI",IF(AND(E69&lt;50%,H69&gt;=50%,K69&lt;50%,N69&gt;=50%),"TIDAK TERCAPAI",IF(AND(E69&gt;=50%,H69&lt;50%,K69&lt;50%,N69&gt;=50%),"TIDAK TERCAPAI",IF(AND(E69&lt;50%,H69&gt;=50%,K69&gt;=50%,N69&lt;50%),"TIDAK TERCAPAI",IF(AND(E69&gt;=50%,H69&lt;50%,K69&lt;50%,N69&lt;50%),"TIDAK TERCAPAI",IF(AND(E69&lt;50%,H69&gt;=50%,K69&lt;50%,N69&lt;50%),"TIDAK TERCAPAI",IF(AND(E69&lt;50%,H69&lt;50%,K69&gt;=50%,N69&lt;50%),"TIDAK TERCAPAI",IF(AND(E69&lt;50%,H69&lt;50%,K69&lt;50%,N69&gt;=50%),"TIDAK TERCAPAI",IF(AND(E69&lt;50%,H69&lt;50%,K69&lt;50%,N69&lt;50%),"TIDAK TERCAPAI","TERCAPAI")))))))))))</f>
        <v>TERCAPAI</v>
      </c>
    </row>
    <row r="70" spans="1:15" ht="15.75" customHeight="1" x14ac:dyDescent="0.25">
      <c r="A70" s="6"/>
      <c r="B70" s="6"/>
      <c r="C70" s="6"/>
      <c r="D70" s="6"/>
      <c r="E70" s="6"/>
      <c r="F70" s="6"/>
      <c r="G70" s="6"/>
      <c r="H70" s="6"/>
      <c r="I70" s="6"/>
      <c r="J70" s="6"/>
      <c r="K70" s="6"/>
      <c r="L70" s="6"/>
      <c r="M70" s="6"/>
      <c r="N70" s="6"/>
      <c r="O70" s="6"/>
    </row>
    <row r="71" spans="1:15" ht="15.75" customHeight="1" x14ac:dyDescent="0.25">
      <c r="A71" s="6"/>
      <c r="B71" s="6"/>
      <c r="C71" s="6"/>
      <c r="D71" s="6"/>
      <c r="E71" s="6"/>
      <c r="F71" s="6"/>
      <c r="G71" s="6"/>
      <c r="H71" s="6"/>
      <c r="I71" s="6"/>
      <c r="J71" s="6"/>
      <c r="K71" s="6"/>
      <c r="L71" s="6"/>
      <c r="M71" s="6"/>
      <c r="N71" s="6"/>
      <c r="O71" s="6"/>
    </row>
    <row r="72" spans="1:15" ht="15.75" customHeight="1" x14ac:dyDescent="0.25">
      <c r="A72" s="6"/>
      <c r="B72" s="6"/>
      <c r="C72" s="6"/>
      <c r="D72" s="6"/>
      <c r="E72" s="6"/>
      <c r="F72" s="6"/>
      <c r="G72" s="6"/>
      <c r="H72" s="6"/>
      <c r="I72" s="6"/>
      <c r="J72" s="6"/>
      <c r="K72" s="6"/>
      <c r="L72" s="6"/>
      <c r="M72" s="6"/>
      <c r="N72" s="6"/>
      <c r="O72" s="6"/>
    </row>
    <row r="73" spans="1:15" ht="15.75" customHeight="1" x14ac:dyDescent="0.25">
      <c r="A73" s="6"/>
      <c r="B73" s="6"/>
      <c r="C73" s="6"/>
      <c r="D73" s="6"/>
      <c r="E73" s="6"/>
      <c r="F73" s="6"/>
      <c r="G73" s="6"/>
      <c r="H73" s="6"/>
      <c r="I73" s="6"/>
      <c r="J73" s="6"/>
      <c r="K73" s="6"/>
      <c r="L73" s="6"/>
      <c r="M73" s="6"/>
      <c r="N73" s="6"/>
      <c r="O73" s="6"/>
    </row>
    <row r="74" spans="1:15" ht="15.75" customHeight="1" x14ac:dyDescent="0.25">
      <c r="A74" s="6"/>
      <c r="B74" s="6"/>
      <c r="C74" s="6"/>
      <c r="D74" s="6"/>
      <c r="E74" s="6"/>
      <c r="F74" s="6"/>
      <c r="G74" s="6"/>
      <c r="H74" s="6"/>
      <c r="I74" s="6"/>
      <c r="J74" s="6"/>
      <c r="K74" s="6"/>
      <c r="L74" s="6"/>
      <c r="M74" s="6"/>
      <c r="N74" s="6"/>
      <c r="O74" s="6"/>
    </row>
    <row r="75" spans="1:15" ht="15.75" customHeight="1" x14ac:dyDescent="0.25">
      <c r="A75" s="6"/>
      <c r="B75" s="8"/>
      <c r="C75" s="8"/>
      <c r="D75" s="8"/>
      <c r="E75" s="8"/>
      <c r="F75" s="8"/>
      <c r="G75" s="8"/>
      <c r="H75" s="8"/>
      <c r="I75" s="8"/>
      <c r="J75" s="8"/>
      <c r="K75" s="8"/>
      <c r="L75" s="8"/>
      <c r="M75" s="8"/>
      <c r="N75" s="8"/>
      <c r="O75" s="8"/>
    </row>
    <row r="76" spans="1:15" ht="15.75" customHeight="1" x14ac:dyDescent="0.25">
      <c r="A76" s="6"/>
      <c r="B76" s="12" t="s">
        <v>22</v>
      </c>
      <c r="C76" s="16">
        <v>15</v>
      </c>
      <c r="D76" s="16">
        <v>15</v>
      </c>
      <c r="E76" s="15">
        <f>C76/D76</f>
        <v>1</v>
      </c>
      <c r="F76" s="13">
        <v>115</v>
      </c>
      <c r="G76" s="13">
        <v>115</v>
      </c>
      <c r="H76" s="15">
        <f>F76/G76</f>
        <v>1</v>
      </c>
      <c r="I76" s="13">
        <v>8</v>
      </c>
      <c r="J76" s="13">
        <v>10</v>
      </c>
      <c r="K76" s="15">
        <f>I76/J76</f>
        <v>0.8</v>
      </c>
      <c r="L76" s="13">
        <v>125</v>
      </c>
      <c r="M76" s="13">
        <v>268</v>
      </c>
      <c r="N76" s="15">
        <f>L76/M76</f>
        <v>0.46641791044776121</v>
      </c>
      <c r="O76" s="13" t="str">
        <f>IF(AND(E76&gt;=50%,H76&gt;=50%,K76&lt;50%,N76&lt;50%),"TIDAK TERCAPAI",IF(AND(E76&lt;50%,H76&lt;50%,K76&gt;=50%,N76&gt;=50%),"TIDAK TERCAPAI",IF(AND(E76&gt;=50%,H76&lt;50%,K76&gt;=50%,N76&lt;50%),"TIDAK TERCAPAI",IF(AND(E76&lt;50%,H76&gt;=50%,K76&lt;50%,N76&gt;=50%),"TIDAK TERCAPAI",IF(AND(E76&gt;=50%,H76&lt;50%,K76&lt;50%,N76&gt;=50%),"TIDAK TERCAPAI",IF(AND(E76&lt;50%,H76&gt;=50%,K76&gt;=50%,N76&lt;50%),"TIDAK TERCAPAI",IF(AND(E76&gt;=50%,H76&lt;50%,K76&lt;50%,N76&lt;50%),"TIDAK TERCAPAI",IF(AND(E76&lt;50%,H76&gt;=50%,K76&lt;50%,N76&lt;50%),"TIDAK TERCAPAI",IF(AND(E76&lt;50%,H76&lt;50%,K76&gt;=50%,N76&lt;50%),"TIDAK TERCAPAI",IF(AND(E76&lt;50%,H76&lt;50%,K76&lt;50%,N76&gt;=50%),"TIDAK TERCAPAI",IF(AND(E76&lt;50%,H76&lt;50%,K76&lt;50%,N76&lt;50%),"TIDAK TERCAPAI","TERCAPAI")))))))))))</f>
        <v>TERCAPAI</v>
      </c>
    </row>
    <row r="77" spans="1:15" ht="15.75" customHeight="1" x14ac:dyDescent="0.25">
      <c r="A77" s="6"/>
      <c r="B77" s="6"/>
      <c r="C77" s="6"/>
      <c r="D77" s="6"/>
      <c r="E77" s="6"/>
      <c r="F77" s="6"/>
      <c r="G77" s="6"/>
      <c r="H77" s="6"/>
      <c r="I77" s="6"/>
      <c r="J77" s="6"/>
      <c r="K77" s="6"/>
      <c r="L77" s="6"/>
      <c r="M77" s="6"/>
      <c r="N77" s="6"/>
      <c r="O77" s="6"/>
    </row>
    <row r="78" spans="1:15" ht="15.75" customHeight="1" x14ac:dyDescent="0.25">
      <c r="A78" s="6"/>
      <c r="B78" s="6"/>
      <c r="C78" s="6"/>
      <c r="D78" s="6"/>
      <c r="E78" s="6"/>
      <c r="F78" s="6"/>
      <c r="G78" s="6"/>
      <c r="H78" s="6"/>
      <c r="I78" s="6"/>
      <c r="J78" s="6"/>
      <c r="K78" s="6"/>
      <c r="L78" s="6"/>
      <c r="M78" s="6"/>
      <c r="N78" s="6"/>
      <c r="O78" s="6"/>
    </row>
    <row r="79" spans="1:15" ht="15.75" customHeight="1" x14ac:dyDescent="0.25">
      <c r="A79" s="6"/>
      <c r="B79" s="6"/>
      <c r="C79" s="6"/>
      <c r="D79" s="6"/>
      <c r="E79" s="6"/>
      <c r="F79" s="6"/>
      <c r="G79" s="6"/>
      <c r="H79" s="6"/>
      <c r="I79" s="6"/>
      <c r="J79" s="6"/>
      <c r="K79" s="6"/>
      <c r="L79" s="6"/>
      <c r="M79" s="6"/>
      <c r="N79" s="6"/>
      <c r="O79" s="6"/>
    </row>
    <row r="80" spans="1:15" ht="15.75" customHeight="1" x14ac:dyDescent="0.25">
      <c r="A80" s="6"/>
      <c r="B80" s="6"/>
      <c r="C80" s="6"/>
      <c r="D80" s="6"/>
      <c r="E80" s="6"/>
      <c r="F80" s="6"/>
      <c r="G80" s="6"/>
      <c r="H80" s="6"/>
      <c r="I80" s="6"/>
      <c r="J80" s="6"/>
      <c r="K80" s="6"/>
      <c r="L80" s="6"/>
      <c r="M80" s="6"/>
      <c r="N80" s="6"/>
      <c r="O80" s="6"/>
    </row>
    <row r="81" spans="1:15" ht="15.75" customHeight="1" x14ac:dyDescent="0.25">
      <c r="A81" s="6"/>
      <c r="B81" s="6"/>
      <c r="C81" s="6"/>
      <c r="D81" s="6"/>
      <c r="E81" s="6"/>
      <c r="F81" s="6"/>
      <c r="G81" s="6"/>
      <c r="H81" s="6"/>
      <c r="I81" s="6"/>
      <c r="J81" s="6"/>
      <c r="K81" s="6"/>
      <c r="L81" s="6"/>
      <c r="M81" s="6"/>
      <c r="N81" s="6"/>
      <c r="O81" s="6"/>
    </row>
    <row r="82" spans="1:15" ht="15.75" customHeight="1" x14ac:dyDescent="0.25">
      <c r="A82" s="8"/>
      <c r="B82" s="8"/>
      <c r="C82" s="8"/>
      <c r="D82" s="8"/>
      <c r="E82" s="8"/>
      <c r="F82" s="8"/>
      <c r="G82" s="8"/>
      <c r="H82" s="8"/>
      <c r="I82" s="8"/>
      <c r="J82" s="8"/>
      <c r="K82" s="8"/>
      <c r="L82" s="8"/>
      <c r="M82" s="8"/>
      <c r="N82" s="8"/>
      <c r="O82" s="8"/>
    </row>
    <row r="83" spans="1:15" ht="15.75" customHeight="1" x14ac:dyDescent="0.25">
      <c r="A83" s="17" t="s">
        <v>23</v>
      </c>
      <c r="B83" s="12" t="s">
        <v>24</v>
      </c>
      <c r="C83" s="16">
        <v>3</v>
      </c>
      <c r="D83" s="16">
        <v>3</v>
      </c>
      <c r="E83" s="15">
        <f>C83/D83</f>
        <v>1</v>
      </c>
      <c r="F83" s="13">
        <v>55</v>
      </c>
      <c r="G83" s="13">
        <v>78</v>
      </c>
      <c r="H83" s="15">
        <f>F83/G83</f>
        <v>0.70512820512820518</v>
      </c>
      <c r="I83" s="13">
        <v>55</v>
      </c>
      <c r="J83" s="13">
        <v>78</v>
      </c>
      <c r="K83" s="15">
        <f>I83/J83</f>
        <v>0.70512820512820518</v>
      </c>
      <c r="L83" s="13">
        <v>179</v>
      </c>
      <c r="M83" s="13">
        <v>223</v>
      </c>
      <c r="N83" s="15">
        <f>L83/M83</f>
        <v>0.80269058295964124</v>
      </c>
      <c r="O83" s="13" t="str">
        <f>IF(AND(E83&gt;=50%,H83&gt;=50%,K83&lt;50%,N83&lt;50%),"TIDAK TERCAPAI",IF(AND(E83&lt;50%,H83&lt;50%,K83&gt;=50%,N83&gt;=50%),"TIDAK TERCAPAI",IF(AND(E83&gt;=50%,H83&lt;50%,K83&gt;=50%,N83&lt;50%),"TIDAK TERCAPAI",IF(AND(E83&lt;50%,H83&gt;=50%,K83&lt;50%,N83&gt;=50%),"TIDAK TERCAPAI",IF(AND(E83&gt;=50%,H83&lt;50%,K83&lt;50%,N83&gt;=50%),"TIDAK TERCAPAI",IF(AND(E83&lt;50%,H83&gt;=50%,K83&gt;=50%,N83&lt;50%),"TIDAK TERCAPAI",IF(AND(E83&gt;=50%,H83&lt;50%,K83&lt;50%,N83&lt;50%),"TIDAK TERCAPAI",IF(AND(E83&lt;50%,H83&gt;=50%,K83&lt;50%,N83&lt;50%),"TIDAK TERCAPAI",IF(AND(E83&lt;50%,H83&lt;50%,K83&gt;=50%,N83&lt;50%),"TIDAK TERCAPAI",IF(AND(E83&lt;50%,H83&lt;50%,K83&lt;50%,N83&gt;=50%),"TIDAK TERCAPAI",IF(AND(E83&lt;50%,H83&lt;50%,K83&lt;50%,N83&lt;50%),"TIDAK TERCAPAI","TERCAPAI")))))))))))</f>
        <v>TERCAPAI</v>
      </c>
    </row>
    <row r="84" spans="1:15" ht="15.75" customHeight="1" x14ac:dyDescent="0.25">
      <c r="A84" s="6"/>
      <c r="B84" s="6"/>
      <c r="C84" s="6"/>
      <c r="D84" s="6"/>
      <c r="E84" s="6"/>
      <c r="F84" s="6"/>
      <c r="G84" s="6"/>
      <c r="H84" s="6"/>
      <c r="I84" s="6"/>
      <c r="J84" s="6"/>
      <c r="K84" s="6"/>
      <c r="L84" s="6"/>
      <c r="M84" s="6"/>
      <c r="N84" s="6"/>
      <c r="O84" s="6"/>
    </row>
    <row r="85" spans="1:15" ht="15.75" customHeight="1" x14ac:dyDescent="0.25">
      <c r="A85" s="6"/>
      <c r="B85" s="6"/>
      <c r="C85" s="6"/>
      <c r="D85" s="6"/>
      <c r="E85" s="6"/>
      <c r="F85" s="6"/>
      <c r="G85" s="6"/>
      <c r="H85" s="6"/>
      <c r="I85" s="6"/>
      <c r="J85" s="6"/>
      <c r="K85" s="6"/>
      <c r="L85" s="6"/>
      <c r="M85" s="6"/>
      <c r="N85" s="6"/>
      <c r="O85" s="6"/>
    </row>
    <row r="86" spans="1:15" ht="15.75" customHeight="1" x14ac:dyDescent="0.25">
      <c r="A86" s="6"/>
      <c r="B86" s="6"/>
      <c r="C86" s="6"/>
      <c r="D86" s="6"/>
      <c r="E86" s="6"/>
      <c r="F86" s="6"/>
      <c r="G86" s="6"/>
      <c r="H86" s="6"/>
      <c r="I86" s="6"/>
      <c r="J86" s="6"/>
      <c r="K86" s="6"/>
      <c r="L86" s="6"/>
      <c r="M86" s="6"/>
      <c r="N86" s="6"/>
      <c r="O86" s="6"/>
    </row>
    <row r="87" spans="1:15" ht="15.75" customHeight="1" x14ac:dyDescent="0.25">
      <c r="A87" s="6"/>
      <c r="B87" s="6"/>
      <c r="C87" s="6"/>
      <c r="D87" s="6"/>
      <c r="E87" s="6"/>
      <c r="F87" s="6"/>
      <c r="G87" s="6"/>
      <c r="H87" s="6"/>
      <c r="I87" s="6"/>
      <c r="J87" s="6"/>
      <c r="K87" s="6"/>
      <c r="L87" s="6"/>
      <c r="M87" s="6"/>
      <c r="N87" s="6"/>
      <c r="O87" s="6"/>
    </row>
    <row r="88" spans="1:15" ht="15.75" customHeight="1" x14ac:dyDescent="0.25">
      <c r="A88" s="6"/>
      <c r="B88" s="6"/>
      <c r="C88" s="6"/>
      <c r="D88" s="6"/>
      <c r="E88" s="6"/>
      <c r="F88" s="6"/>
      <c r="G88" s="6"/>
      <c r="H88" s="6"/>
      <c r="I88" s="6"/>
      <c r="J88" s="6"/>
      <c r="K88" s="6"/>
      <c r="L88" s="6"/>
      <c r="M88" s="6"/>
      <c r="N88" s="6"/>
      <c r="O88" s="6"/>
    </row>
    <row r="89" spans="1:15" ht="15.75" customHeight="1" x14ac:dyDescent="0.25">
      <c r="A89" s="6"/>
      <c r="B89" s="8"/>
      <c r="C89" s="8"/>
      <c r="D89" s="8"/>
      <c r="E89" s="8"/>
      <c r="F89" s="8"/>
      <c r="G89" s="8"/>
      <c r="H89" s="8"/>
      <c r="I89" s="8"/>
      <c r="J89" s="8"/>
      <c r="K89" s="8"/>
      <c r="L89" s="8"/>
      <c r="M89" s="8"/>
      <c r="N89" s="8"/>
      <c r="O89" s="8"/>
    </row>
    <row r="90" spans="1:15" ht="15.75" customHeight="1" x14ac:dyDescent="0.25">
      <c r="A90" s="6"/>
      <c r="B90" s="12" t="s">
        <v>25</v>
      </c>
      <c r="C90" s="16">
        <v>4</v>
      </c>
      <c r="D90" s="16">
        <v>4</v>
      </c>
      <c r="E90" s="15">
        <f>C90/D90</f>
        <v>1</v>
      </c>
      <c r="F90" s="13">
        <v>112</v>
      </c>
      <c r="G90" s="13">
        <v>125</v>
      </c>
      <c r="H90" s="15">
        <f>F90/G90</f>
        <v>0.89600000000000002</v>
      </c>
      <c r="I90" s="13">
        <v>88</v>
      </c>
      <c r="J90" s="13">
        <v>125</v>
      </c>
      <c r="K90" s="15">
        <f>I90/J90</f>
        <v>0.70399999999999996</v>
      </c>
      <c r="L90" s="13">
        <v>285</v>
      </c>
      <c r="M90" s="13">
        <v>397</v>
      </c>
      <c r="N90" s="15">
        <f>L90/M90</f>
        <v>0.71788413098236781</v>
      </c>
      <c r="O90" s="13" t="str">
        <f>IF(AND(E90&gt;=50%,H90&gt;=50%,K90&lt;50%,N90&lt;50%),"TIDAK TERCAPAI",IF(AND(E90&lt;50%,H90&lt;50%,K90&gt;=50%,N90&gt;=50%),"TIDAK TERCAPAI",IF(AND(E90&gt;=50%,H90&lt;50%,K90&gt;=50%,N90&lt;50%),"TIDAK TERCAPAI",IF(AND(E90&lt;50%,H90&gt;=50%,K90&lt;50%,N90&gt;=50%),"TIDAK TERCAPAI",IF(AND(E90&gt;=50%,H90&lt;50%,K90&lt;50%,N90&gt;=50%),"TIDAK TERCAPAI",IF(AND(E90&lt;50%,H90&gt;=50%,K90&gt;=50%,N90&lt;50%),"TIDAK TERCAPAI",IF(AND(E90&gt;=50%,H90&lt;50%,K90&lt;50%,N90&lt;50%),"TIDAK TERCAPAI",IF(AND(E90&lt;50%,H90&gt;=50%,K90&lt;50%,N90&lt;50%),"TIDAK TERCAPAI",IF(AND(E90&lt;50%,H90&lt;50%,K90&gt;=50%,N90&lt;50%),"TIDAK TERCAPAI",IF(AND(E90&lt;50%,H90&lt;50%,K90&lt;50%,N90&gt;=50%),"TIDAK TERCAPAI",IF(AND(E90&lt;50%,H90&lt;50%,K90&lt;50%,N90&lt;50%),"TIDAK TERCAPAI","TERCAPAI")))))))))))</f>
        <v>TERCAPAI</v>
      </c>
    </row>
    <row r="91" spans="1:15" ht="15.75" customHeight="1" x14ac:dyDescent="0.25">
      <c r="A91" s="6"/>
      <c r="B91" s="6"/>
      <c r="C91" s="6"/>
      <c r="D91" s="6"/>
      <c r="E91" s="6"/>
      <c r="F91" s="6"/>
      <c r="G91" s="6"/>
      <c r="H91" s="6"/>
      <c r="I91" s="6"/>
      <c r="J91" s="6"/>
      <c r="K91" s="6"/>
      <c r="L91" s="6"/>
      <c r="M91" s="6"/>
      <c r="N91" s="6"/>
      <c r="O91" s="6"/>
    </row>
    <row r="92" spans="1:15" ht="15.75" customHeight="1" x14ac:dyDescent="0.25">
      <c r="A92" s="6"/>
      <c r="B92" s="6"/>
      <c r="C92" s="6"/>
      <c r="D92" s="6"/>
      <c r="E92" s="6"/>
      <c r="F92" s="6"/>
      <c r="G92" s="6"/>
      <c r="H92" s="6"/>
      <c r="I92" s="6"/>
      <c r="J92" s="6"/>
      <c r="K92" s="6"/>
      <c r="L92" s="6"/>
      <c r="M92" s="6"/>
      <c r="N92" s="6"/>
      <c r="O92" s="6"/>
    </row>
    <row r="93" spans="1:15" ht="15.75" customHeight="1" x14ac:dyDescent="0.25">
      <c r="A93" s="6"/>
      <c r="B93" s="6"/>
      <c r="C93" s="6"/>
      <c r="D93" s="6"/>
      <c r="E93" s="6"/>
      <c r="F93" s="6"/>
      <c r="G93" s="6"/>
      <c r="H93" s="6"/>
      <c r="I93" s="6"/>
      <c r="J93" s="6"/>
      <c r="K93" s="6"/>
      <c r="L93" s="6"/>
      <c r="M93" s="6"/>
      <c r="N93" s="6"/>
      <c r="O93" s="6"/>
    </row>
    <row r="94" spans="1:15" ht="15.75" customHeight="1" x14ac:dyDescent="0.25">
      <c r="A94" s="6"/>
      <c r="B94" s="6"/>
      <c r="C94" s="6"/>
      <c r="D94" s="6"/>
      <c r="E94" s="6"/>
      <c r="F94" s="6"/>
      <c r="G94" s="6"/>
      <c r="H94" s="6"/>
      <c r="I94" s="6"/>
      <c r="J94" s="6"/>
      <c r="K94" s="6"/>
      <c r="L94" s="6"/>
      <c r="M94" s="6"/>
      <c r="N94" s="6"/>
      <c r="O94" s="6"/>
    </row>
    <row r="95" spans="1:15" ht="15.75" customHeight="1" x14ac:dyDescent="0.25">
      <c r="A95" s="6"/>
      <c r="B95" s="6"/>
      <c r="C95" s="6"/>
      <c r="D95" s="6"/>
      <c r="E95" s="6"/>
      <c r="F95" s="6"/>
      <c r="G95" s="6"/>
      <c r="H95" s="6"/>
      <c r="I95" s="6"/>
      <c r="J95" s="6"/>
      <c r="K95" s="6"/>
      <c r="L95" s="6"/>
      <c r="M95" s="6"/>
      <c r="N95" s="6"/>
      <c r="O95" s="6"/>
    </row>
    <row r="96" spans="1:15" ht="15.75" customHeight="1" x14ac:dyDescent="0.25">
      <c r="A96" s="6"/>
      <c r="B96" s="8"/>
      <c r="C96" s="8"/>
      <c r="D96" s="8"/>
      <c r="E96" s="8"/>
      <c r="F96" s="8"/>
      <c r="G96" s="8"/>
      <c r="H96" s="8"/>
      <c r="I96" s="8"/>
      <c r="J96" s="8"/>
      <c r="K96" s="8"/>
      <c r="L96" s="8"/>
      <c r="M96" s="8"/>
      <c r="N96" s="8"/>
      <c r="O96" s="8"/>
    </row>
    <row r="97" spans="1:15" ht="15.75" customHeight="1" x14ac:dyDescent="0.25">
      <c r="A97" s="6"/>
      <c r="B97" s="12" t="s">
        <v>26</v>
      </c>
      <c r="C97" s="16">
        <v>7</v>
      </c>
      <c r="D97" s="16">
        <v>8</v>
      </c>
      <c r="E97" s="15">
        <f>C97/D97</f>
        <v>0.875</v>
      </c>
      <c r="F97" s="13">
        <v>45</v>
      </c>
      <c r="G97" s="13">
        <v>155</v>
      </c>
      <c r="H97" s="15">
        <f>F97/G97</f>
        <v>0.29032258064516131</v>
      </c>
      <c r="I97" s="13">
        <v>108</v>
      </c>
      <c r="J97" s="13">
        <v>155</v>
      </c>
      <c r="K97" s="15">
        <f>I97/J97</f>
        <v>0.6967741935483871</v>
      </c>
      <c r="L97" s="13">
        <v>158</v>
      </c>
      <c r="M97" s="13">
        <v>255</v>
      </c>
      <c r="N97" s="15">
        <f>L97/M97</f>
        <v>0.61960784313725492</v>
      </c>
      <c r="O97" s="13" t="str">
        <f>IF(AND(E97&gt;=50%,H97&gt;=50%,K97&lt;50%,N97&lt;50%),"TIDAK TERCAPAI",IF(AND(E97&lt;50%,H97&lt;50%,K97&gt;=50%,N97&gt;=50%),"TIDAK TERCAPAI",IF(AND(E97&gt;=50%,H97&lt;50%,K97&gt;=50%,N97&lt;50%),"TIDAK TERCAPAI",IF(AND(E97&lt;50%,H97&gt;=50%,K97&lt;50%,N97&gt;=50%),"TIDAK TERCAPAI",IF(AND(E97&gt;=50%,H97&lt;50%,K97&lt;50%,N97&gt;=50%),"TIDAK TERCAPAI",IF(AND(E97&lt;50%,H97&gt;=50%,K97&gt;=50%,N97&lt;50%),"TIDAK TERCAPAI",IF(AND(E97&gt;=50%,H97&lt;50%,K97&lt;50%,N97&lt;50%),"TIDAK TERCAPAI",IF(AND(E97&lt;50%,H97&gt;=50%,K97&lt;50%,N97&lt;50%),"TIDAK TERCAPAI",IF(AND(E97&lt;50%,H97&lt;50%,K97&gt;=50%,N97&lt;50%),"TIDAK TERCAPAI",IF(AND(E97&lt;50%,H97&lt;50%,K97&lt;50%,N97&gt;=50%),"TIDAK TERCAPAI",IF(AND(E97&lt;50%,H97&lt;50%,K97&lt;50%,N97&lt;50%),"TIDAK TERCAPAI","TERCAPAI")))))))))))</f>
        <v>TERCAPAI</v>
      </c>
    </row>
    <row r="98" spans="1:15" ht="15.75" customHeight="1" x14ac:dyDescent="0.25">
      <c r="A98" s="6"/>
      <c r="B98" s="6"/>
      <c r="C98" s="6"/>
      <c r="D98" s="6"/>
      <c r="E98" s="6"/>
      <c r="F98" s="6"/>
      <c r="G98" s="6"/>
      <c r="H98" s="6"/>
      <c r="I98" s="6"/>
      <c r="J98" s="6"/>
      <c r="K98" s="6"/>
      <c r="L98" s="6"/>
      <c r="M98" s="6"/>
      <c r="N98" s="6"/>
      <c r="O98" s="6"/>
    </row>
    <row r="99" spans="1:15" ht="15.75" customHeight="1" x14ac:dyDescent="0.25">
      <c r="A99" s="6"/>
      <c r="B99" s="6"/>
      <c r="C99" s="6"/>
      <c r="D99" s="6"/>
      <c r="E99" s="6"/>
      <c r="F99" s="6"/>
      <c r="G99" s="6"/>
      <c r="H99" s="6"/>
      <c r="I99" s="6"/>
      <c r="J99" s="6"/>
      <c r="K99" s="6"/>
      <c r="L99" s="6"/>
      <c r="M99" s="6"/>
      <c r="N99" s="6"/>
      <c r="O99" s="6"/>
    </row>
    <row r="100" spans="1:15" ht="15.75" customHeight="1" x14ac:dyDescent="0.25">
      <c r="A100" s="6"/>
      <c r="B100" s="6"/>
      <c r="C100" s="6"/>
      <c r="D100" s="6"/>
      <c r="E100" s="6"/>
      <c r="F100" s="6"/>
      <c r="G100" s="6"/>
      <c r="H100" s="6"/>
      <c r="I100" s="6"/>
      <c r="J100" s="6"/>
      <c r="K100" s="6"/>
      <c r="L100" s="6"/>
      <c r="M100" s="6"/>
      <c r="N100" s="6"/>
      <c r="O100" s="6"/>
    </row>
    <row r="101" spans="1:15" ht="15.75" customHeight="1" x14ac:dyDescent="0.25">
      <c r="A101" s="6"/>
      <c r="B101" s="6"/>
      <c r="C101" s="6"/>
      <c r="D101" s="6"/>
      <c r="E101" s="6"/>
      <c r="F101" s="6"/>
      <c r="G101" s="6"/>
      <c r="H101" s="6"/>
      <c r="I101" s="6"/>
      <c r="J101" s="6"/>
      <c r="K101" s="6"/>
      <c r="L101" s="6"/>
      <c r="M101" s="6"/>
      <c r="N101" s="6"/>
      <c r="O101" s="6"/>
    </row>
    <row r="102" spans="1:15" ht="15.75" customHeight="1" x14ac:dyDescent="0.25">
      <c r="A102" s="6"/>
      <c r="B102" s="6"/>
      <c r="C102" s="6"/>
      <c r="D102" s="6"/>
      <c r="E102" s="6"/>
      <c r="F102" s="6"/>
      <c r="G102" s="6"/>
      <c r="H102" s="6"/>
      <c r="I102" s="6"/>
      <c r="J102" s="6"/>
      <c r="K102" s="6"/>
      <c r="L102" s="6"/>
      <c r="M102" s="6"/>
      <c r="N102" s="6"/>
      <c r="O102" s="6"/>
    </row>
    <row r="103" spans="1:15" ht="15.75" customHeight="1" x14ac:dyDescent="0.25">
      <c r="A103" s="6"/>
      <c r="B103" s="8"/>
      <c r="C103" s="8"/>
      <c r="D103" s="8"/>
      <c r="E103" s="8"/>
      <c r="F103" s="8"/>
      <c r="G103" s="8"/>
      <c r="H103" s="8"/>
      <c r="I103" s="8"/>
      <c r="J103" s="8"/>
      <c r="K103" s="8"/>
      <c r="L103" s="8"/>
      <c r="M103" s="8"/>
      <c r="N103" s="8"/>
      <c r="O103" s="8"/>
    </row>
    <row r="104" spans="1:15" ht="15.75" customHeight="1" x14ac:dyDescent="0.25">
      <c r="A104" s="6"/>
      <c r="B104" s="12" t="s">
        <v>27</v>
      </c>
      <c r="C104" s="16">
        <v>6</v>
      </c>
      <c r="D104" s="16">
        <v>6</v>
      </c>
      <c r="E104" s="15">
        <f>C104/D104</f>
        <v>1</v>
      </c>
      <c r="F104" s="13">
        <v>48</v>
      </c>
      <c r="G104" s="13">
        <v>84</v>
      </c>
      <c r="H104" s="15">
        <f>F104/G104</f>
        <v>0.5714285714285714</v>
      </c>
      <c r="I104" s="13">
        <v>49</v>
      </c>
      <c r="J104" s="13">
        <v>70</v>
      </c>
      <c r="K104" s="15">
        <f>I104/J104</f>
        <v>0.7</v>
      </c>
      <c r="L104" s="13">
        <v>12</v>
      </c>
      <c r="M104" s="13">
        <v>25</v>
      </c>
      <c r="N104" s="15">
        <f>L104/M104</f>
        <v>0.48</v>
      </c>
      <c r="O104" s="13" t="str">
        <f>IF(AND(E104&gt;=50%,H104&gt;=50%,K104&lt;50%,N104&lt;50%),"TIDAK TERCAPAI",IF(AND(E104&lt;50%,H104&lt;50%,K104&gt;=50%,N104&gt;=50%),"TIDAK TERCAPAI",IF(AND(E104&gt;=50%,H104&lt;50%,K104&gt;=50%,N104&lt;50%),"TIDAK TERCAPAI",IF(AND(E104&lt;50%,H104&gt;=50%,K104&lt;50%,N104&gt;=50%),"TIDAK TERCAPAI",IF(AND(E104&gt;=50%,H104&lt;50%,K104&lt;50%,N104&gt;=50%),"TIDAK TERCAPAI",IF(AND(E104&lt;50%,H104&gt;=50%,K104&gt;=50%,N104&lt;50%),"TIDAK TERCAPAI",IF(AND(E104&gt;=50%,H104&lt;50%,K104&lt;50%,N104&lt;50%),"TIDAK TERCAPAI",IF(AND(E104&lt;50%,H104&gt;=50%,K104&lt;50%,N104&lt;50%),"TIDAK TERCAPAI",IF(AND(E104&lt;50%,H104&lt;50%,K104&gt;=50%,N104&lt;50%),"TIDAK TERCAPAI",IF(AND(E104&lt;50%,H104&lt;50%,K104&lt;50%,N104&gt;=50%),"TIDAK TERCAPAI",IF(AND(E104&lt;50%,H104&lt;50%,K104&lt;50%,N104&lt;50%),"TIDAK TERCAPAI","TERCAPAI")))))))))))</f>
        <v>TERCAPAI</v>
      </c>
    </row>
    <row r="105" spans="1:15" ht="15.75" customHeight="1" x14ac:dyDescent="0.25">
      <c r="A105" s="6"/>
      <c r="B105" s="6"/>
      <c r="C105" s="6"/>
      <c r="D105" s="6"/>
      <c r="E105" s="6"/>
      <c r="F105" s="6"/>
      <c r="G105" s="6"/>
      <c r="H105" s="6"/>
      <c r="I105" s="6"/>
      <c r="J105" s="6"/>
      <c r="K105" s="6"/>
      <c r="L105" s="6"/>
      <c r="M105" s="6"/>
      <c r="N105" s="6"/>
      <c r="O105" s="6"/>
    </row>
    <row r="106" spans="1:15" ht="15.75" customHeight="1" x14ac:dyDescent="0.25">
      <c r="A106" s="6"/>
      <c r="B106" s="6"/>
      <c r="C106" s="6"/>
      <c r="D106" s="6"/>
      <c r="E106" s="6"/>
      <c r="F106" s="6"/>
      <c r="G106" s="6"/>
      <c r="H106" s="6"/>
      <c r="I106" s="6"/>
      <c r="J106" s="6"/>
      <c r="K106" s="6"/>
      <c r="L106" s="6"/>
      <c r="M106" s="6"/>
      <c r="N106" s="6"/>
      <c r="O106" s="6"/>
    </row>
    <row r="107" spans="1:15" ht="15.75" customHeight="1" x14ac:dyDescent="0.25">
      <c r="A107" s="6"/>
      <c r="B107" s="6"/>
      <c r="C107" s="6"/>
      <c r="D107" s="6"/>
      <c r="E107" s="6"/>
      <c r="F107" s="6"/>
      <c r="G107" s="6"/>
      <c r="H107" s="6"/>
      <c r="I107" s="6"/>
      <c r="J107" s="6"/>
      <c r="K107" s="6"/>
      <c r="L107" s="6"/>
      <c r="M107" s="6"/>
      <c r="N107" s="6"/>
      <c r="O107" s="6"/>
    </row>
    <row r="108" spans="1:15" ht="15.75" customHeight="1" x14ac:dyDescent="0.25">
      <c r="A108" s="6"/>
      <c r="B108" s="6"/>
      <c r="C108" s="6"/>
      <c r="D108" s="6"/>
      <c r="E108" s="6"/>
      <c r="F108" s="6"/>
      <c r="G108" s="6"/>
      <c r="H108" s="6"/>
      <c r="I108" s="6"/>
      <c r="J108" s="6"/>
      <c r="K108" s="6"/>
      <c r="L108" s="6"/>
      <c r="M108" s="6"/>
      <c r="N108" s="6"/>
      <c r="O108" s="6"/>
    </row>
    <row r="109" spans="1:15" ht="15.75" customHeight="1" x14ac:dyDescent="0.25">
      <c r="A109" s="6"/>
      <c r="B109" s="6"/>
      <c r="C109" s="6"/>
      <c r="D109" s="6"/>
      <c r="E109" s="6"/>
      <c r="F109" s="6"/>
      <c r="G109" s="6"/>
      <c r="H109" s="6"/>
      <c r="I109" s="6"/>
      <c r="J109" s="6"/>
      <c r="K109" s="6"/>
      <c r="L109" s="6"/>
      <c r="M109" s="6"/>
      <c r="N109" s="6"/>
      <c r="O109" s="6"/>
    </row>
    <row r="110" spans="1:15" ht="15.75" customHeight="1" x14ac:dyDescent="0.25">
      <c r="A110" s="6"/>
      <c r="B110" s="8"/>
      <c r="C110" s="8"/>
      <c r="D110" s="8"/>
      <c r="E110" s="8"/>
      <c r="F110" s="8"/>
      <c r="G110" s="8"/>
      <c r="H110" s="8"/>
      <c r="I110" s="8"/>
      <c r="J110" s="8"/>
      <c r="K110" s="8"/>
      <c r="L110" s="8"/>
      <c r="M110" s="8"/>
      <c r="N110" s="8"/>
      <c r="O110" s="8"/>
    </row>
    <row r="111" spans="1:15" ht="15.75" customHeight="1" x14ac:dyDescent="0.25">
      <c r="A111" s="6"/>
      <c r="B111" s="12" t="s">
        <v>28</v>
      </c>
      <c r="C111" s="16">
        <v>4</v>
      </c>
      <c r="D111" s="16">
        <v>4</v>
      </c>
      <c r="E111" s="15">
        <f>C111/D111</f>
        <v>1</v>
      </c>
      <c r="F111" s="13">
        <v>65</v>
      </c>
      <c r="G111" s="13">
        <v>102</v>
      </c>
      <c r="H111" s="15">
        <f>F111/G111</f>
        <v>0.63725490196078427</v>
      </c>
      <c r="I111" s="13">
        <v>77</v>
      </c>
      <c r="J111" s="13">
        <v>110</v>
      </c>
      <c r="K111" s="15">
        <f>I111/J111</f>
        <v>0.7</v>
      </c>
      <c r="L111" s="13">
        <v>315</v>
      </c>
      <c r="M111" s="13">
        <v>385</v>
      </c>
      <c r="N111" s="15">
        <f>L111/M111</f>
        <v>0.81818181818181823</v>
      </c>
      <c r="O111" s="13" t="str">
        <f>IF(AND(E111&gt;=50%,H111&gt;=50%,K111&lt;50%,N111&lt;50%),"TIDAK TERCAPAI",IF(AND(E111&lt;50%,H111&lt;50%,K111&gt;=50%,N111&gt;=50%),"TIDAK TERCAPAI",IF(AND(E111&gt;=50%,H111&lt;50%,K111&gt;=50%,N111&lt;50%),"TIDAK TERCAPAI",IF(AND(E111&lt;50%,H111&gt;=50%,K111&lt;50%,N111&gt;=50%),"TIDAK TERCAPAI",IF(AND(E111&gt;=50%,H111&lt;50%,K111&lt;50%,N111&gt;=50%),"TIDAK TERCAPAI",IF(AND(E111&lt;50%,H111&gt;=50%,K111&gt;=50%,N111&lt;50%),"TIDAK TERCAPAI",IF(AND(E111&gt;=50%,H111&lt;50%,K111&lt;50%,N111&lt;50%),"TIDAK TERCAPAI",IF(AND(E111&lt;50%,H111&gt;=50%,K111&lt;50%,N111&lt;50%),"TIDAK TERCAPAI",IF(AND(E111&lt;50%,H111&lt;50%,K111&gt;=50%,N111&lt;50%),"TIDAK TERCAPAI",IF(AND(E111&lt;50%,H111&lt;50%,K111&lt;50%,N111&gt;=50%),"TIDAK TERCAPAI",IF(AND(E111&lt;50%,H111&lt;50%,K111&lt;50%,N111&lt;50%),"TIDAK TERCAPAI","TERCAPAI")))))))))))</f>
        <v>TERCAPAI</v>
      </c>
    </row>
    <row r="112" spans="1:15" ht="15.75" customHeight="1" x14ac:dyDescent="0.25">
      <c r="A112" s="6"/>
      <c r="B112" s="6"/>
      <c r="C112" s="6"/>
      <c r="D112" s="6"/>
      <c r="E112" s="6"/>
      <c r="F112" s="6"/>
      <c r="G112" s="6"/>
      <c r="H112" s="6"/>
      <c r="I112" s="6"/>
      <c r="J112" s="6"/>
      <c r="K112" s="6"/>
      <c r="L112" s="6"/>
      <c r="M112" s="6"/>
      <c r="N112" s="6"/>
      <c r="O112" s="6"/>
    </row>
    <row r="113" spans="1:15" ht="15.75" customHeight="1" x14ac:dyDescent="0.25">
      <c r="A113" s="6"/>
      <c r="B113" s="6"/>
      <c r="C113" s="6"/>
      <c r="D113" s="6"/>
      <c r="E113" s="6"/>
      <c r="F113" s="6"/>
      <c r="G113" s="6"/>
      <c r="H113" s="6"/>
      <c r="I113" s="6"/>
      <c r="J113" s="6"/>
      <c r="K113" s="6"/>
      <c r="L113" s="6"/>
      <c r="M113" s="6"/>
      <c r="N113" s="6"/>
      <c r="O113" s="6"/>
    </row>
    <row r="114" spans="1:15" ht="15.75" customHeight="1" x14ac:dyDescent="0.25">
      <c r="A114" s="6"/>
      <c r="B114" s="6"/>
      <c r="C114" s="6"/>
      <c r="D114" s="6"/>
      <c r="E114" s="6"/>
      <c r="F114" s="6"/>
      <c r="G114" s="6"/>
      <c r="H114" s="6"/>
      <c r="I114" s="6"/>
      <c r="J114" s="6"/>
      <c r="K114" s="6"/>
      <c r="L114" s="6"/>
      <c r="M114" s="6"/>
      <c r="N114" s="6"/>
      <c r="O114" s="6"/>
    </row>
    <row r="115" spans="1:15" ht="15.75" customHeight="1" x14ac:dyDescent="0.25">
      <c r="A115" s="6"/>
      <c r="B115" s="6"/>
      <c r="C115" s="6"/>
      <c r="D115" s="6"/>
      <c r="E115" s="6"/>
      <c r="F115" s="6"/>
      <c r="G115" s="6"/>
      <c r="H115" s="6"/>
      <c r="I115" s="6"/>
      <c r="J115" s="6"/>
      <c r="K115" s="6"/>
      <c r="L115" s="6"/>
      <c r="M115" s="6"/>
      <c r="N115" s="6"/>
      <c r="O115" s="6"/>
    </row>
    <row r="116" spans="1:15" ht="15.75" customHeight="1" x14ac:dyDescent="0.25">
      <c r="A116" s="6"/>
      <c r="B116" s="6"/>
      <c r="C116" s="6"/>
      <c r="D116" s="6"/>
      <c r="E116" s="6"/>
      <c r="F116" s="6"/>
      <c r="G116" s="6"/>
      <c r="H116" s="6"/>
      <c r="I116" s="6"/>
      <c r="J116" s="6"/>
      <c r="K116" s="6"/>
      <c r="L116" s="6"/>
      <c r="M116" s="6"/>
      <c r="N116" s="6"/>
      <c r="O116" s="6"/>
    </row>
    <row r="117" spans="1:15" ht="15.75" customHeight="1" x14ac:dyDescent="0.25">
      <c r="A117" s="6"/>
      <c r="B117" s="8"/>
      <c r="C117" s="8"/>
      <c r="D117" s="8"/>
      <c r="E117" s="8"/>
      <c r="F117" s="8"/>
      <c r="G117" s="8"/>
      <c r="H117" s="8"/>
      <c r="I117" s="8"/>
      <c r="J117" s="8"/>
      <c r="K117" s="8"/>
      <c r="L117" s="8"/>
      <c r="M117" s="8"/>
      <c r="N117" s="8"/>
      <c r="O117" s="8"/>
    </row>
    <row r="118" spans="1:15" ht="15.75" customHeight="1" x14ac:dyDescent="0.25">
      <c r="A118" s="6"/>
      <c r="B118" s="12" t="s">
        <v>29</v>
      </c>
      <c r="C118" s="16">
        <v>6</v>
      </c>
      <c r="D118" s="16">
        <v>6</v>
      </c>
      <c r="E118" s="15">
        <f>C118/D118</f>
        <v>1</v>
      </c>
      <c r="F118" s="13">
        <v>74</v>
      </c>
      <c r="G118" s="13">
        <v>104</v>
      </c>
      <c r="H118" s="15">
        <f>F118/G118</f>
        <v>0.71153846153846156</v>
      </c>
      <c r="I118" s="13">
        <v>95</v>
      </c>
      <c r="J118" s="13">
        <v>136</v>
      </c>
      <c r="K118" s="15">
        <f>I118/J118</f>
        <v>0.69852941176470584</v>
      </c>
      <c r="L118" s="13">
        <v>201</v>
      </c>
      <c r="M118" s="13">
        <v>295</v>
      </c>
      <c r="N118" s="15">
        <f>L118/M118</f>
        <v>0.68135593220338986</v>
      </c>
      <c r="O118" s="13" t="str">
        <f>IF(AND(E118&gt;=50%,H118&gt;=50%,K118&lt;50%,N118&lt;50%),"TIDAK TERCAPAI",IF(AND(E118&lt;50%,H118&lt;50%,K118&gt;=50%,N118&gt;=50%),"TIDAK TERCAPAI",IF(AND(E118&gt;=50%,H118&lt;50%,K118&gt;=50%,N118&lt;50%),"TIDAK TERCAPAI",IF(AND(E118&lt;50%,H118&gt;=50%,K118&lt;50%,N118&gt;=50%),"TIDAK TERCAPAI",IF(AND(E118&gt;=50%,H118&lt;50%,K118&lt;50%,N118&gt;=50%),"TIDAK TERCAPAI",IF(AND(E118&lt;50%,H118&gt;=50%,K118&gt;=50%,N118&lt;50%),"TIDAK TERCAPAI",IF(AND(E118&gt;=50%,H118&lt;50%,K118&lt;50%,N118&lt;50%),"TIDAK TERCAPAI",IF(AND(E118&lt;50%,H118&gt;=50%,K118&lt;50%,N118&lt;50%),"TIDAK TERCAPAI",IF(AND(E118&lt;50%,H118&lt;50%,K118&gt;=50%,N118&lt;50%),"TIDAK TERCAPAI",IF(AND(E118&lt;50%,H118&lt;50%,K118&lt;50%,N118&gt;=50%),"TIDAK TERCAPAI",IF(AND(E118&lt;50%,H118&lt;50%,K118&lt;50%,N118&lt;50%),"TIDAK TERCAPAI","TERCAPAI")))))))))))</f>
        <v>TERCAPAI</v>
      </c>
    </row>
    <row r="119" spans="1:15" ht="15.75" customHeight="1" x14ac:dyDescent="0.25">
      <c r="A119" s="6"/>
      <c r="B119" s="6"/>
      <c r="C119" s="6"/>
      <c r="D119" s="6"/>
      <c r="E119" s="6"/>
      <c r="F119" s="6"/>
      <c r="G119" s="6"/>
      <c r="H119" s="6"/>
      <c r="I119" s="6"/>
      <c r="J119" s="6"/>
      <c r="K119" s="6"/>
      <c r="L119" s="6"/>
      <c r="M119" s="6"/>
      <c r="N119" s="6"/>
      <c r="O119" s="6"/>
    </row>
    <row r="120" spans="1:15" ht="15.75" customHeight="1" x14ac:dyDescent="0.25">
      <c r="A120" s="6"/>
      <c r="B120" s="6"/>
      <c r="C120" s="6"/>
      <c r="D120" s="6"/>
      <c r="E120" s="6"/>
      <c r="F120" s="6"/>
      <c r="G120" s="6"/>
      <c r="H120" s="6"/>
      <c r="I120" s="6"/>
      <c r="J120" s="6"/>
      <c r="K120" s="6"/>
      <c r="L120" s="6"/>
      <c r="M120" s="6"/>
      <c r="N120" s="6"/>
      <c r="O120" s="6"/>
    </row>
    <row r="121" spans="1:15" ht="15.75" customHeight="1" x14ac:dyDescent="0.25">
      <c r="A121" s="6"/>
      <c r="B121" s="6"/>
      <c r="C121" s="6"/>
      <c r="D121" s="6"/>
      <c r="E121" s="6"/>
      <c r="F121" s="6"/>
      <c r="G121" s="6"/>
      <c r="H121" s="6"/>
      <c r="I121" s="6"/>
      <c r="J121" s="6"/>
      <c r="K121" s="6"/>
      <c r="L121" s="6"/>
      <c r="M121" s="6"/>
      <c r="N121" s="6"/>
      <c r="O121" s="6"/>
    </row>
    <row r="122" spans="1:15" ht="15.75" customHeight="1" x14ac:dyDescent="0.25">
      <c r="A122" s="6"/>
      <c r="B122" s="6"/>
      <c r="C122" s="6"/>
      <c r="D122" s="6"/>
      <c r="E122" s="6"/>
      <c r="F122" s="6"/>
      <c r="G122" s="6"/>
      <c r="H122" s="6"/>
      <c r="I122" s="6"/>
      <c r="J122" s="6"/>
      <c r="K122" s="6"/>
      <c r="L122" s="6"/>
      <c r="M122" s="6"/>
      <c r="N122" s="6"/>
      <c r="O122" s="6"/>
    </row>
    <row r="123" spans="1:15" ht="15.75" customHeight="1" x14ac:dyDescent="0.25">
      <c r="A123" s="6"/>
      <c r="B123" s="6"/>
      <c r="C123" s="6"/>
      <c r="D123" s="6"/>
      <c r="E123" s="6"/>
      <c r="F123" s="6"/>
      <c r="G123" s="6"/>
      <c r="H123" s="6"/>
      <c r="I123" s="6"/>
      <c r="J123" s="6"/>
      <c r="K123" s="6"/>
      <c r="L123" s="6"/>
      <c r="M123" s="6"/>
      <c r="N123" s="6"/>
      <c r="O123" s="6"/>
    </row>
    <row r="124" spans="1:15" ht="15.75" customHeight="1" x14ac:dyDescent="0.25">
      <c r="A124" s="6"/>
      <c r="B124" s="8"/>
      <c r="C124" s="8"/>
      <c r="D124" s="8"/>
      <c r="E124" s="8"/>
      <c r="F124" s="8"/>
      <c r="G124" s="8"/>
      <c r="H124" s="8"/>
      <c r="I124" s="8"/>
      <c r="J124" s="8"/>
      <c r="K124" s="8"/>
      <c r="L124" s="8"/>
      <c r="M124" s="8"/>
      <c r="N124" s="8"/>
      <c r="O124" s="8"/>
    </row>
    <row r="125" spans="1:15" ht="15.75" customHeight="1" x14ac:dyDescent="0.25">
      <c r="A125" s="6"/>
      <c r="B125" s="12" t="s">
        <v>30</v>
      </c>
      <c r="C125" s="16">
        <v>6</v>
      </c>
      <c r="D125" s="16">
        <v>6</v>
      </c>
      <c r="E125" s="15">
        <f>C125/D125</f>
        <v>1</v>
      </c>
      <c r="F125" s="13">
        <v>55</v>
      </c>
      <c r="G125" s="13">
        <v>116</v>
      </c>
      <c r="H125" s="15">
        <f>F125/G125</f>
        <v>0.47413793103448276</v>
      </c>
      <c r="I125" s="13">
        <v>81</v>
      </c>
      <c r="J125" s="13">
        <v>116</v>
      </c>
      <c r="K125" s="15">
        <f>I125/J125</f>
        <v>0.69827586206896552</v>
      </c>
      <c r="L125" s="13">
        <v>164</v>
      </c>
      <c r="M125" s="13">
        <v>286</v>
      </c>
      <c r="N125" s="15">
        <f>L125/M125</f>
        <v>0.57342657342657344</v>
      </c>
      <c r="O125" s="13" t="str">
        <f>IF(AND(E125&gt;=50%,H125&gt;=50%,K125&lt;50%,N125&lt;50%),"TIDAK TERCAPAI",IF(AND(E125&lt;50%,H125&lt;50%,K125&gt;=50%,N125&gt;=50%),"TIDAK TERCAPAI",IF(AND(E125&gt;=50%,H125&lt;50%,K125&gt;=50%,N125&lt;50%),"TIDAK TERCAPAI",IF(AND(E125&lt;50%,H125&gt;=50%,K125&lt;50%,N125&gt;=50%),"TIDAK TERCAPAI",IF(AND(E125&gt;=50%,H125&lt;50%,K125&lt;50%,N125&gt;=50%),"TIDAK TERCAPAI",IF(AND(E125&lt;50%,H125&gt;=50%,K125&gt;=50%,N125&lt;50%),"TIDAK TERCAPAI",IF(AND(E125&gt;=50%,H125&lt;50%,K125&lt;50%,N125&lt;50%),"TIDAK TERCAPAI",IF(AND(E125&lt;50%,H125&gt;=50%,K125&lt;50%,N125&lt;50%),"TIDAK TERCAPAI",IF(AND(E125&lt;50%,H125&lt;50%,K125&gt;=50%,N125&lt;50%),"TIDAK TERCAPAI",IF(AND(E125&lt;50%,H125&lt;50%,K125&lt;50%,N125&gt;=50%),"TIDAK TERCAPAI",IF(AND(E125&lt;50%,H125&lt;50%,K125&lt;50%,N125&lt;50%),"TIDAK TERCAPAI","TERCAPAI")))))))))))</f>
        <v>TERCAPAI</v>
      </c>
    </row>
    <row r="126" spans="1:15" ht="15.75" customHeight="1" x14ac:dyDescent="0.25">
      <c r="A126" s="6"/>
      <c r="B126" s="6"/>
      <c r="C126" s="6"/>
      <c r="D126" s="6"/>
      <c r="E126" s="6"/>
      <c r="F126" s="6"/>
      <c r="G126" s="6"/>
      <c r="H126" s="6"/>
      <c r="I126" s="6"/>
      <c r="J126" s="6"/>
      <c r="K126" s="6"/>
      <c r="L126" s="6"/>
      <c r="M126" s="6"/>
      <c r="N126" s="6"/>
      <c r="O126" s="6"/>
    </row>
    <row r="127" spans="1:15" ht="15.75" customHeight="1" x14ac:dyDescent="0.25">
      <c r="A127" s="6"/>
      <c r="B127" s="6"/>
      <c r="C127" s="6"/>
      <c r="D127" s="6"/>
      <c r="E127" s="6"/>
      <c r="F127" s="6"/>
      <c r="G127" s="6"/>
      <c r="H127" s="6"/>
      <c r="I127" s="6"/>
      <c r="J127" s="6"/>
      <c r="K127" s="6"/>
      <c r="L127" s="6"/>
      <c r="M127" s="6"/>
      <c r="N127" s="6"/>
      <c r="O127" s="6"/>
    </row>
    <row r="128" spans="1:15" ht="15.75" customHeight="1" x14ac:dyDescent="0.25">
      <c r="A128" s="6"/>
      <c r="B128" s="6"/>
      <c r="C128" s="6"/>
      <c r="D128" s="6"/>
      <c r="E128" s="6"/>
      <c r="F128" s="6"/>
      <c r="G128" s="6"/>
      <c r="H128" s="6"/>
      <c r="I128" s="6"/>
      <c r="J128" s="6"/>
      <c r="K128" s="6"/>
      <c r="L128" s="6"/>
      <c r="M128" s="6"/>
      <c r="N128" s="6"/>
      <c r="O128" s="6"/>
    </row>
    <row r="129" spans="1:15" ht="15.75" customHeight="1" x14ac:dyDescent="0.25">
      <c r="A129" s="6"/>
      <c r="B129" s="6"/>
      <c r="C129" s="6"/>
      <c r="D129" s="6"/>
      <c r="E129" s="6"/>
      <c r="F129" s="6"/>
      <c r="G129" s="6"/>
      <c r="H129" s="6"/>
      <c r="I129" s="6"/>
      <c r="J129" s="6"/>
      <c r="K129" s="6"/>
      <c r="L129" s="6"/>
      <c r="M129" s="6"/>
      <c r="N129" s="6"/>
      <c r="O129" s="6"/>
    </row>
    <row r="130" spans="1:15" ht="15.75" customHeight="1" x14ac:dyDescent="0.25">
      <c r="A130" s="6"/>
      <c r="B130" s="6"/>
      <c r="C130" s="6"/>
      <c r="D130" s="6"/>
      <c r="E130" s="6"/>
      <c r="F130" s="6"/>
      <c r="G130" s="6"/>
      <c r="H130" s="6"/>
      <c r="I130" s="6"/>
      <c r="J130" s="6"/>
      <c r="K130" s="6"/>
      <c r="L130" s="6"/>
      <c r="M130" s="6"/>
      <c r="N130" s="6"/>
      <c r="O130" s="6"/>
    </row>
    <row r="131" spans="1:15" ht="15.75" customHeight="1" x14ac:dyDescent="0.25">
      <c r="A131" s="6"/>
      <c r="B131" s="8"/>
      <c r="C131" s="8"/>
      <c r="D131" s="8"/>
      <c r="E131" s="8"/>
      <c r="F131" s="8"/>
      <c r="G131" s="8"/>
      <c r="H131" s="8"/>
      <c r="I131" s="8"/>
      <c r="J131" s="8"/>
      <c r="K131" s="8"/>
      <c r="L131" s="8"/>
      <c r="M131" s="8"/>
      <c r="N131" s="8"/>
      <c r="O131" s="8"/>
    </row>
    <row r="132" spans="1:15" ht="15.75" customHeight="1" x14ac:dyDescent="0.25">
      <c r="A132" s="6"/>
      <c r="B132" s="12" t="s">
        <v>31</v>
      </c>
      <c r="C132" s="16">
        <v>6</v>
      </c>
      <c r="D132" s="16">
        <v>6</v>
      </c>
      <c r="E132" s="15">
        <f>C132/D132</f>
        <v>1</v>
      </c>
      <c r="F132" s="13">
        <v>43</v>
      </c>
      <c r="G132" s="13">
        <v>43</v>
      </c>
      <c r="H132" s="15">
        <f>F132/G132</f>
        <v>1</v>
      </c>
      <c r="I132" s="13">
        <v>56</v>
      </c>
      <c r="J132" s="13">
        <v>80</v>
      </c>
      <c r="K132" s="15">
        <f>I132/J132</f>
        <v>0.7</v>
      </c>
      <c r="L132" s="13">
        <v>122</v>
      </c>
      <c r="M132" s="13">
        <v>220</v>
      </c>
      <c r="N132" s="15">
        <f>L132/M132</f>
        <v>0.55454545454545456</v>
      </c>
      <c r="O132" s="13" t="str">
        <f>IF(AND(E132&gt;=50%,H132&gt;=50%,K132&lt;50%,N132&lt;50%),"TIDAK TERCAPAI",IF(AND(E132&lt;50%,H132&lt;50%,K132&gt;=50%,N132&gt;=50%),"TIDAK TERCAPAI",IF(AND(E132&gt;=50%,H132&lt;50%,K132&gt;=50%,N132&lt;50%),"TIDAK TERCAPAI",IF(AND(E132&lt;50%,H132&gt;=50%,K132&lt;50%,N132&gt;=50%),"TIDAK TERCAPAI",IF(AND(E132&gt;=50%,H132&lt;50%,K132&lt;50%,N132&gt;=50%),"TIDAK TERCAPAI",IF(AND(E132&lt;50%,H132&gt;=50%,K132&gt;=50%,N132&lt;50%),"TIDAK TERCAPAI",IF(AND(E132&gt;=50%,H132&lt;50%,K132&lt;50%,N132&lt;50%),"TIDAK TERCAPAI",IF(AND(E132&lt;50%,H132&gt;=50%,K132&lt;50%,N132&lt;50%),"TIDAK TERCAPAI",IF(AND(E132&lt;50%,H132&lt;50%,K132&gt;=50%,N132&lt;50%),"TIDAK TERCAPAI",IF(AND(E132&lt;50%,H132&lt;50%,K132&lt;50%,N132&gt;=50%),"TIDAK TERCAPAI",IF(AND(E132&lt;50%,H132&lt;50%,K132&lt;50%,N132&lt;50%),"TIDAK TERCAPAI","TERCAPAI")))))))))))</f>
        <v>TERCAPAI</v>
      </c>
    </row>
    <row r="133" spans="1:15" ht="15.75" customHeight="1" x14ac:dyDescent="0.25">
      <c r="A133" s="6"/>
      <c r="B133" s="6"/>
      <c r="C133" s="6"/>
      <c r="D133" s="6"/>
      <c r="E133" s="6"/>
      <c r="F133" s="6"/>
      <c r="G133" s="6"/>
      <c r="H133" s="6"/>
      <c r="I133" s="6"/>
      <c r="J133" s="6"/>
      <c r="K133" s="6"/>
      <c r="L133" s="6"/>
      <c r="M133" s="6"/>
      <c r="N133" s="6"/>
      <c r="O133" s="6"/>
    </row>
    <row r="134" spans="1:15" ht="15.75" customHeight="1" x14ac:dyDescent="0.25">
      <c r="A134" s="6"/>
      <c r="B134" s="6"/>
      <c r="C134" s="6"/>
      <c r="D134" s="6"/>
      <c r="E134" s="6"/>
      <c r="F134" s="6"/>
      <c r="G134" s="6"/>
      <c r="H134" s="6"/>
      <c r="I134" s="6"/>
      <c r="J134" s="6"/>
      <c r="K134" s="6"/>
      <c r="L134" s="6"/>
      <c r="M134" s="6"/>
      <c r="N134" s="6"/>
      <c r="O134" s="6"/>
    </row>
    <row r="135" spans="1:15" ht="15.75" customHeight="1" x14ac:dyDescent="0.25">
      <c r="A135" s="6"/>
      <c r="B135" s="6"/>
      <c r="C135" s="6"/>
      <c r="D135" s="6"/>
      <c r="E135" s="6"/>
      <c r="F135" s="6"/>
      <c r="G135" s="6"/>
      <c r="H135" s="6"/>
      <c r="I135" s="6"/>
      <c r="J135" s="6"/>
      <c r="K135" s="6"/>
      <c r="L135" s="6"/>
      <c r="M135" s="6"/>
      <c r="N135" s="6"/>
      <c r="O135" s="6"/>
    </row>
    <row r="136" spans="1:15" ht="15.75" customHeight="1" x14ac:dyDescent="0.25">
      <c r="A136" s="6"/>
      <c r="B136" s="6"/>
      <c r="C136" s="6"/>
      <c r="D136" s="6"/>
      <c r="E136" s="6"/>
      <c r="F136" s="6"/>
      <c r="G136" s="6"/>
      <c r="H136" s="6"/>
      <c r="I136" s="6"/>
      <c r="J136" s="6"/>
      <c r="K136" s="6"/>
      <c r="L136" s="6"/>
      <c r="M136" s="6"/>
      <c r="N136" s="6"/>
      <c r="O136" s="6"/>
    </row>
    <row r="137" spans="1:15" ht="15.75" customHeight="1" x14ac:dyDescent="0.25">
      <c r="A137" s="6"/>
      <c r="B137" s="6"/>
      <c r="C137" s="6"/>
      <c r="D137" s="6"/>
      <c r="E137" s="6"/>
      <c r="F137" s="6"/>
      <c r="G137" s="6"/>
      <c r="H137" s="6"/>
      <c r="I137" s="6"/>
      <c r="J137" s="6"/>
      <c r="K137" s="6"/>
      <c r="L137" s="6"/>
      <c r="M137" s="6"/>
      <c r="N137" s="6"/>
      <c r="O137" s="6"/>
    </row>
    <row r="138" spans="1:15" ht="15.75" customHeight="1" x14ac:dyDescent="0.25">
      <c r="A138" s="6"/>
      <c r="B138" s="8"/>
      <c r="C138" s="8"/>
      <c r="D138" s="8"/>
      <c r="E138" s="8"/>
      <c r="F138" s="8"/>
      <c r="G138" s="8"/>
      <c r="H138" s="8"/>
      <c r="I138" s="8"/>
      <c r="J138" s="8"/>
      <c r="K138" s="8"/>
      <c r="L138" s="8"/>
      <c r="M138" s="8"/>
      <c r="N138" s="8"/>
      <c r="O138" s="8"/>
    </row>
    <row r="139" spans="1:15" ht="15.75" customHeight="1" x14ac:dyDescent="0.25">
      <c r="A139" s="6"/>
      <c r="B139" s="12" t="s">
        <v>32</v>
      </c>
      <c r="C139" s="16">
        <v>4</v>
      </c>
      <c r="D139" s="16">
        <v>4</v>
      </c>
      <c r="E139" s="15">
        <f>C139/D139</f>
        <v>1</v>
      </c>
      <c r="F139" s="13">
        <v>41</v>
      </c>
      <c r="G139" s="13">
        <v>67</v>
      </c>
      <c r="H139" s="15">
        <f>F139/G139</f>
        <v>0.61194029850746268</v>
      </c>
      <c r="I139" s="13">
        <v>58</v>
      </c>
      <c r="J139" s="13">
        <v>83</v>
      </c>
      <c r="K139" s="15">
        <f>I139/J139</f>
        <v>0.6987951807228916</v>
      </c>
      <c r="L139" s="13">
        <v>193</v>
      </c>
      <c r="M139" s="13">
        <v>254</v>
      </c>
      <c r="N139" s="15">
        <f>L139/M139</f>
        <v>0.75984251968503935</v>
      </c>
      <c r="O139" s="13" t="str">
        <f>IF(AND(E139&gt;=50%,H139&gt;=50%,K139&lt;50%,N139&lt;50%),"TIDAK TERCAPAI",IF(AND(E139&lt;50%,H139&lt;50%,K139&gt;=50%,N139&gt;=50%),"TIDAK TERCAPAI",IF(AND(E139&gt;=50%,H139&lt;50%,K139&gt;=50%,N139&lt;50%),"TIDAK TERCAPAI",IF(AND(E139&lt;50%,H139&gt;=50%,K139&lt;50%,N139&gt;=50%),"TIDAK TERCAPAI",IF(AND(E139&gt;=50%,H139&lt;50%,K139&lt;50%,N139&gt;=50%),"TIDAK TERCAPAI",IF(AND(E139&lt;50%,H139&gt;=50%,K139&gt;=50%,N139&lt;50%),"TIDAK TERCAPAI",IF(AND(E139&gt;=50%,H139&lt;50%,K139&lt;50%,N139&lt;50%),"TIDAK TERCAPAI",IF(AND(E139&lt;50%,H139&gt;=50%,K139&lt;50%,N139&lt;50%),"TIDAK TERCAPAI",IF(AND(E139&lt;50%,H139&lt;50%,K139&gt;=50%,N139&lt;50%),"TIDAK TERCAPAI",IF(AND(E139&lt;50%,H139&lt;50%,K139&lt;50%,N139&gt;=50%),"TIDAK TERCAPAI",IF(AND(E139&lt;50%,H139&lt;50%,K139&lt;50%,N139&lt;50%),"TIDAK TERCAPAI","TERCAPAI")))))))))))</f>
        <v>TERCAPAI</v>
      </c>
    </row>
    <row r="140" spans="1:15" ht="15.75" customHeight="1" x14ac:dyDescent="0.25">
      <c r="A140" s="6"/>
      <c r="B140" s="6"/>
      <c r="C140" s="6"/>
      <c r="D140" s="6"/>
      <c r="E140" s="6"/>
      <c r="F140" s="6"/>
      <c r="G140" s="6"/>
      <c r="H140" s="6"/>
      <c r="I140" s="6"/>
      <c r="J140" s="6"/>
      <c r="K140" s="6"/>
      <c r="L140" s="6"/>
      <c r="M140" s="6"/>
      <c r="N140" s="6"/>
      <c r="O140" s="6"/>
    </row>
    <row r="141" spans="1:15" ht="15.75" customHeight="1" x14ac:dyDescent="0.25">
      <c r="A141" s="6"/>
      <c r="B141" s="6"/>
      <c r="C141" s="6"/>
      <c r="D141" s="6"/>
      <c r="E141" s="6"/>
      <c r="F141" s="6"/>
      <c r="G141" s="6"/>
      <c r="H141" s="6"/>
      <c r="I141" s="6"/>
      <c r="J141" s="6"/>
      <c r="K141" s="6"/>
      <c r="L141" s="6"/>
      <c r="M141" s="6"/>
      <c r="N141" s="6"/>
      <c r="O141" s="6"/>
    </row>
    <row r="142" spans="1:15" ht="15.75" customHeight="1" x14ac:dyDescent="0.25">
      <c r="A142" s="6"/>
      <c r="B142" s="6"/>
      <c r="C142" s="6"/>
      <c r="D142" s="6"/>
      <c r="E142" s="6"/>
      <c r="F142" s="6"/>
      <c r="G142" s="6"/>
      <c r="H142" s="6"/>
      <c r="I142" s="6"/>
      <c r="J142" s="6"/>
      <c r="K142" s="6"/>
      <c r="L142" s="6"/>
      <c r="M142" s="6"/>
      <c r="N142" s="6"/>
      <c r="O142" s="6"/>
    </row>
    <row r="143" spans="1:15" ht="15.75" customHeight="1" x14ac:dyDescent="0.25">
      <c r="A143" s="6"/>
      <c r="B143" s="6"/>
      <c r="C143" s="6"/>
      <c r="D143" s="6"/>
      <c r="E143" s="6"/>
      <c r="F143" s="6"/>
      <c r="G143" s="6"/>
      <c r="H143" s="6"/>
      <c r="I143" s="6"/>
      <c r="J143" s="6"/>
      <c r="K143" s="6"/>
      <c r="L143" s="6"/>
      <c r="M143" s="6"/>
      <c r="N143" s="6"/>
      <c r="O143" s="6"/>
    </row>
    <row r="144" spans="1:15" ht="15.75" customHeight="1" x14ac:dyDescent="0.25">
      <c r="A144" s="6"/>
      <c r="B144" s="6"/>
      <c r="C144" s="6"/>
      <c r="D144" s="6"/>
      <c r="E144" s="6"/>
      <c r="F144" s="6"/>
      <c r="G144" s="6"/>
      <c r="H144" s="6"/>
      <c r="I144" s="6"/>
      <c r="J144" s="6"/>
      <c r="K144" s="6"/>
      <c r="L144" s="6"/>
      <c r="M144" s="6"/>
      <c r="N144" s="6"/>
      <c r="O144" s="6"/>
    </row>
    <row r="145" spans="1:15" ht="15.75" customHeight="1" x14ac:dyDescent="0.25">
      <c r="A145" s="6"/>
      <c r="B145" s="8"/>
      <c r="C145" s="8"/>
      <c r="D145" s="8"/>
      <c r="E145" s="8"/>
      <c r="F145" s="8"/>
      <c r="G145" s="8"/>
      <c r="H145" s="8"/>
      <c r="I145" s="8"/>
      <c r="J145" s="8"/>
      <c r="K145" s="8"/>
      <c r="L145" s="8"/>
      <c r="M145" s="8"/>
      <c r="N145" s="8"/>
      <c r="O145" s="8"/>
    </row>
    <row r="146" spans="1:15" ht="15.75" customHeight="1" x14ac:dyDescent="0.25">
      <c r="A146" s="6"/>
      <c r="B146" s="12" t="s">
        <v>33</v>
      </c>
      <c r="C146" s="16">
        <v>4</v>
      </c>
      <c r="D146" s="16">
        <v>4</v>
      </c>
      <c r="E146" s="15">
        <f>C146/D146</f>
        <v>1</v>
      </c>
      <c r="F146" s="13">
        <v>62</v>
      </c>
      <c r="G146" s="13">
        <v>114</v>
      </c>
      <c r="H146" s="15">
        <f>F146/G146</f>
        <v>0.54385964912280704</v>
      </c>
      <c r="I146" s="13">
        <v>73</v>
      </c>
      <c r="J146" s="13">
        <v>105</v>
      </c>
      <c r="K146" s="15">
        <f>I146/J146</f>
        <v>0.69523809523809521</v>
      </c>
      <c r="L146" s="13">
        <v>105</v>
      </c>
      <c r="M146" s="13">
        <v>239</v>
      </c>
      <c r="N146" s="15">
        <f>L146/M146</f>
        <v>0.43933054393305437</v>
      </c>
      <c r="O146" s="13" t="str">
        <f>IF(AND(E146&gt;=50%,H146&gt;=50%,K146&lt;50%,N146&lt;50%),"TIDAK TERCAPAI",IF(AND(E146&lt;50%,H146&lt;50%,K146&gt;=50%,N146&gt;=50%),"TIDAK TERCAPAI",IF(AND(E146&gt;=50%,H146&lt;50%,K146&gt;=50%,N146&lt;50%),"TIDAK TERCAPAI",IF(AND(E146&lt;50%,H146&gt;=50%,K146&lt;50%,N146&gt;=50%),"TIDAK TERCAPAI",IF(AND(E146&gt;=50%,H146&lt;50%,K146&lt;50%,N146&gt;=50%),"TIDAK TERCAPAI",IF(AND(E146&lt;50%,H146&gt;=50%,K146&gt;=50%,N146&lt;50%),"TIDAK TERCAPAI",IF(AND(E146&gt;=50%,H146&lt;50%,K146&lt;50%,N146&lt;50%),"TIDAK TERCAPAI",IF(AND(E146&lt;50%,H146&gt;=50%,K146&lt;50%,N146&lt;50%),"TIDAK TERCAPAI",IF(AND(E146&lt;50%,H146&lt;50%,K146&gt;=50%,N146&lt;50%),"TIDAK TERCAPAI",IF(AND(E146&lt;50%,H146&lt;50%,K146&lt;50%,N146&gt;=50%),"TIDAK TERCAPAI",IF(AND(E146&lt;50%,H146&lt;50%,K146&lt;50%,N146&lt;50%),"TIDAK TERCAPAI","TERCAPAI")))))))))))</f>
        <v>TERCAPAI</v>
      </c>
    </row>
    <row r="147" spans="1:15" ht="15.75" customHeight="1" x14ac:dyDescent="0.25">
      <c r="A147" s="6"/>
      <c r="B147" s="6"/>
      <c r="C147" s="6"/>
      <c r="D147" s="6"/>
      <c r="E147" s="6"/>
      <c r="F147" s="6"/>
      <c r="G147" s="6"/>
      <c r="H147" s="6"/>
      <c r="I147" s="6"/>
      <c r="J147" s="6"/>
      <c r="K147" s="6"/>
      <c r="L147" s="6"/>
      <c r="M147" s="6"/>
      <c r="N147" s="6"/>
      <c r="O147" s="6"/>
    </row>
    <row r="148" spans="1:15" ht="15.75" customHeight="1" x14ac:dyDescent="0.25">
      <c r="A148" s="6"/>
      <c r="B148" s="6"/>
      <c r="C148" s="6"/>
      <c r="D148" s="6"/>
      <c r="E148" s="6"/>
      <c r="F148" s="6"/>
      <c r="G148" s="6"/>
      <c r="H148" s="6"/>
      <c r="I148" s="6"/>
      <c r="J148" s="6"/>
      <c r="K148" s="6"/>
      <c r="L148" s="6"/>
      <c r="M148" s="6"/>
      <c r="N148" s="6"/>
      <c r="O148" s="6"/>
    </row>
    <row r="149" spans="1:15" ht="15.75" customHeight="1" x14ac:dyDescent="0.25">
      <c r="A149" s="6"/>
      <c r="B149" s="6"/>
      <c r="C149" s="6"/>
      <c r="D149" s="6"/>
      <c r="E149" s="6"/>
      <c r="F149" s="6"/>
      <c r="G149" s="6"/>
      <c r="H149" s="6"/>
      <c r="I149" s="6"/>
      <c r="J149" s="6"/>
      <c r="K149" s="6"/>
      <c r="L149" s="6"/>
      <c r="M149" s="6"/>
      <c r="N149" s="6"/>
      <c r="O149" s="6"/>
    </row>
    <row r="150" spans="1:15" ht="15.75" customHeight="1" x14ac:dyDescent="0.25">
      <c r="A150" s="6"/>
      <c r="B150" s="6"/>
      <c r="C150" s="6"/>
      <c r="D150" s="6"/>
      <c r="E150" s="6"/>
      <c r="F150" s="6"/>
      <c r="G150" s="6"/>
      <c r="H150" s="6"/>
      <c r="I150" s="6"/>
      <c r="J150" s="6"/>
      <c r="K150" s="6"/>
      <c r="L150" s="6"/>
      <c r="M150" s="6"/>
      <c r="N150" s="6"/>
      <c r="O150" s="6"/>
    </row>
    <row r="151" spans="1:15" ht="15.75" customHeight="1" x14ac:dyDescent="0.25">
      <c r="A151" s="6"/>
      <c r="B151" s="6"/>
      <c r="C151" s="6"/>
      <c r="D151" s="6"/>
      <c r="E151" s="6"/>
      <c r="F151" s="6"/>
      <c r="G151" s="6"/>
      <c r="H151" s="6"/>
      <c r="I151" s="6"/>
      <c r="J151" s="6"/>
      <c r="K151" s="6"/>
      <c r="L151" s="6"/>
      <c r="M151" s="6"/>
      <c r="N151" s="6"/>
      <c r="O151" s="6"/>
    </row>
    <row r="152" spans="1:15" ht="15.75" customHeight="1" x14ac:dyDescent="0.25">
      <c r="A152" s="6"/>
      <c r="B152" s="8"/>
      <c r="C152" s="8"/>
      <c r="D152" s="8"/>
      <c r="E152" s="8"/>
      <c r="F152" s="8"/>
      <c r="G152" s="8"/>
      <c r="H152" s="8"/>
      <c r="I152" s="8"/>
      <c r="J152" s="8"/>
      <c r="K152" s="8"/>
      <c r="L152" s="8"/>
      <c r="M152" s="8"/>
      <c r="N152" s="8"/>
      <c r="O152" s="8"/>
    </row>
    <row r="153" spans="1:15" ht="15.75" customHeight="1" x14ac:dyDescent="0.25">
      <c r="A153" s="6"/>
      <c r="B153" s="12" t="s">
        <v>34</v>
      </c>
      <c r="C153" s="16">
        <v>5</v>
      </c>
      <c r="D153" s="16">
        <v>5</v>
      </c>
      <c r="E153" s="15">
        <f>C153/D153</f>
        <v>1</v>
      </c>
      <c r="F153" s="13">
        <v>92</v>
      </c>
      <c r="G153" s="13">
        <v>92</v>
      </c>
      <c r="H153" s="15">
        <f>F153/G153</f>
        <v>1</v>
      </c>
      <c r="I153" s="13">
        <v>67</v>
      </c>
      <c r="J153" s="13">
        <v>96</v>
      </c>
      <c r="K153" s="15">
        <f>I153/J153</f>
        <v>0.69791666666666663</v>
      </c>
      <c r="L153" s="13">
        <v>156</v>
      </c>
      <c r="M153" s="13">
        <v>213</v>
      </c>
      <c r="N153" s="15">
        <f>L153/M153</f>
        <v>0.73239436619718312</v>
      </c>
      <c r="O153" s="13" t="str">
        <f>IF(AND(E153&gt;=50%,H153&gt;=50%,K153&lt;50%,N153&lt;50%),"TIDAK TERCAPAI",IF(AND(E153&lt;50%,H153&lt;50%,K153&gt;=50%,N153&gt;=50%),"TIDAK TERCAPAI",IF(AND(E153&gt;=50%,H153&lt;50%,K153&gt;=50%,N153&lt;50%),"TIDAK TERCAPAI",IF(AND(E153&lt;50%,H153&gt;=50%,K153&lt;50%,N153&gt;=50%),"TIDAK TERCAPAI",IF(AND(E153&gt;=50%,H153&lt;50%,K153&lt;50%,N153&gt;=50%),"TIDAK TERCAPAI",IF(AND(E153&lt;50%,H153&gt;=50%,K153&gt;=50%,N153&lt;50%),"TIDAK TERCAPAI",IF(AND(E153&gt;=50%,H153&lt;50%,K153&lt;50%,N153&lt;50%),"TIDAK TERCAPAI",IF(AND(E153&lt;50%,H153&gt;=50%,K153&lt;50%,N153&lt;50%),"TIDAK TERCAPAI",IF(AND(E153&lt;50%,H153&lt;50%,K153&gt;=50%,N153&lt;50%),"TIDAK TERCAPAI",IF(AND(E153&lt;50%,H153&lt;50%,K153&lt;50%,N153&gt;=50%),"TIDAK TERCAPAI",IF(AND(E153&lt;50%,H153&lt;50%,K153&lt;50%,N153&lt;50%),"TIDAK TERCAPAI","TERCAPAI")))))))))))</f>
        <v>TERCAPAI</v>
      </c>
    </row>
    <row r="154" spans="1:15" ht="15.75" customHeight="1" x14ac:dyDescent="0.25">
      <c r="A154" s="6"/>
      <c r="B154" s="6"/>
      <c r="C154" s="6"/>
      <c r="D154" s="6"/>
      <c r="E154" s="6"/>
      <c r="F154" s="6"/>
      <c r="G154" s="6"/>
      <c r="H154" s="6"/>
      <c r="I154" s="6"/>
      <c r="J154" s="6"/>
      <c r="K154" s="6"/>
      <c r="L154" s="6"/>
      <c r="M154" s="6"/>
      <c r="N154" s="6"/>
      <c r="O154" s="6"/>
    </row>
    <row r="155" spans="1:15" ht="15.75" customHeight="1" x14ac:dyDescent="0.25">
      <c r="A155" s="6"/>
      <c r="B155" s="6"/>
      <c r="C155" s="6"/>
      <c r="D155" s="6"/>
      <c r="E155" s="6"/>
      <c r="F155" s="6"/>
      <c r="G155" s="6"/>
      <c r="H155" s="6"/>
      <c r="I155" s="6"/>
      <c r="J155" s="6"/>
      <c r="K155" s="6"/>
      <c r="L155" s="6"/>
      <c r="M155" s="6"/>
      <c r="N155" s="6"/>
      <c r="O155" s="6"/>
    </row>
    <row r="156" spans="1:15" ht="15.75" customHeight="1" x14ac:dyDescent="0.25">
      <c r="A156" s="6"/>
      <c r="B156" s="6"/>
      <c r="C156" s="6"/>
      <c r="D156" s="6"/>
      <c r="E156" s="6"/>
      <c r="F156" s="6"/>
      <c r="G156" s="6"/>
      <c r="H156" s="6"/>
      <c r="I156" s="6"/>
      <c r="J156" s="6"/>
      <c r="K156" s="6"/>
      <c r="L156" s="6"/>
      <c r="M156" s="6"/>
      <c r="N156" s="6"/>
      <c r="O156" s="6"/>
    </row>
    <row r="157" spans="1:15" ht="15.75" customHeight="1" x14ac:dyDescent="0.25">
      <c r="A157" s="6"/>
      <c r="B157" s="6"/>
      <c r="C157" s="6"/>
      <c r="D157" s="6"/>
      <c r="E157" s="6"/>
      <c r="F157" s="6"/>
      <c r="G157" s="6"/>
      <c r="H157" s="6"/>
      <c r="I157" s="6"/>
      <c r="J157" s="6"/>
      <c r="K157" s="6"/>
      <c r="L157" s="6"/>
      <c r="M157" s="6"/>
      <c r="N157" s="6"/>
      <c r="O157" s="6"/>
    </row>
    <row r="158" spans="1:15" ht="15.75" customHeight="1" x14ac:dyDescent="0.25">
      <c r="A158" s="6"/>
      <c r="B158" s="6"/>
      <c r="C158" s="6"/>
      <c r="D158" s="6"/>
      <c r="E158" s="6"/>
      <c r="F158" s="6"/>
      <c r="G158" s="6"/>
      <c r="H158" s="6"/>
      <c r="I158" s="6"/>
      <c r="J158" s="6"/>
      <c r="K158" s="6"/>
      <c r="L158" s="6"/>
      <c r="M158" s="6"/>
      <c r="N158" s="6"/>
      <c r="O158" s="6"/>
    </row>
    <row r="159" spans="1:15" ht="15.75" customHeight="1" x14ac:dyDescent="0.25">
      <c r="A159" s="8"/>
      <c r="B159" s="8"/>
      <c r="C159" s="8"/>
      <c r="D159" s="8"/>
      <c r="E159" s="8"/>
      <c r="F159" s="8"/>
      <c r="G159" s="8"/>
      <c r="H159" s="8"/>
      <c r="I159" s="8"/>
      <c r="J159" s="8"/>
      <c r="K159" s="8"/>
      <c r="L159" s="8"/>
      <c r="M159" s="8"/>
      <c r="N159" s="8"/>
      <c r="O159" s="8"/>
    </row>
    <row r="160" spans="1:15" ht="15.75" customHeight="1" x14ac:dyDescent="0.25">
      <c r="A160" s="17" t="s">
        <v>35</v>
      </c>
      <c r="B160" s="12" t="s">
        <v>36</v>
      </c>
      <c r="C160" s="16">
        <v>2</v>
      </c>
      <c r="D160" s="16">
        <v>2</v>
      </c>
      <c r="E160" s="15">
        <f>C160/D160</f>
        <v>1</v>
      </c>
      <c r="F160" s="13">
        <v>26</v>
      </c>
      <c r="G160" s="13">
        <v>40</v>
      </c>
      <c r="H160" s="15">
        <f>F160/G160</f>
        <v>0.65</v>
      </c>
      <c r="I160" s="13">
        <v>28</v>
      </c>
      <c r="J160" s="13">
        <v>40</v>
      </c>
      <c r="K160" s="15">
        <f>I160/J160</f>
        <v>0.7</v>
      </c>
      <c r="L160" s="13">
        <v>30</v>
      </c>
      <c r="M160" s="13">
        <v>50</v>
      </c>
      <c r="N160" s="15">
        <f>L111/M111</f>
        <v>0.81818181818181823</v>
      </c>
      <c r="O160" s="13" t="str">
        <f>IF(AND(E160&gt;=50%,H160&gt;=50%,K160&lt;50%,N160&lt;50%),"TIDAK TERCAPAI",IF(AND(E160&lt;50%,H160&lt;50%,K160&gt;=50%,N160&gt;=50%),"TIDAK TERCAPAI",IF(AND(E160&gt;=50%,H160&lt;50%,K160&gt;=50%,N160&lt;50%),"TIDAK TERCAPAI",IF(AND(E160&lt;50%,H160&gt;=50%,K160&lt;50%,N160&gt;=50%),"TIDAK TERCAPAI",IF(AND(E160&gt;=50%,H160&lt;50%,K160&lt;50%,N160&gt;=50%),"TIDAK TERCAPAI",IF(AND(E160&lt;50%,H160&gt;=50%,K160&gt;=50%,N160&lt;50%),"TIDAK TERCAPAI",IF(AND(E160&gt;=50%,H160&lt;50%,K160&lt;50%,N160&lt;50%),"TIDAK TERCAPAI",IF(AND(E160&lt;50%,H160&gt;=50%,K160&lt;50%,N160&lt;50%),"TIDAK TERCAPAI",IF(AND(E160&lt;50%,H160&lt;50%,K160&gt;=50%,N160&lt;50%),"TIDAK TERCAPAI",IF(AND(E160&lt;50%,H160&lt;50%,K160&lt;50%,N160&gt;=50%),"TIDAK TERCAPAI",IF(AND(E160&lt;50%,H160&lt;50%,K160&lt;50%,N160&lt;50%),"TIDAK TERCAPAI","TERCAPAI")))))))))))</f>
        <v>TERCAPAI</v>
      </c>
    </row>
    <row r="161" spans="1:15" ht="15.75" customHeight="1" x14ac:dyDescent="0.25">
      <c r="A161" s="6"/>
      <c r="B161" s="6"/>
      <c r="C161" s="6"/>
      <c r="D161" s="6"/>
      <c r="E161" s="6"/>
      <c r="F161" s="6"/>
      <c r="G161" s="6"/>
      <c r="H161" s="6"/>
      <c r="I161" s="6"/>
      <c r="J161" s="6"/>
      <c r="K161" s="6"/>
      <c r="L161" s="6"/>
      <c r="M161" s="6"/>
      <c r="N161" s="6"/>
      <c r="O161" s="6"/>
    </row>
    <row r="162" spans="1:15" ht="15.75" customHeight="1" x14ac:dyDescent="0.25">
      <c r="A162" s="6"/>
      <c r="B162" s="6"/>
      <c r="C162" s="6"/>
      <c r="D162" s="6"/>
      <c r="E162" s="6"/>
      <c r="F162" s="6"/>
      <c r="G162" s="6"/>
      <c r="H162" s="6"/>
      <c r="I162" s="6"/>
      <c r="J162" s="6"/>
      <c r="K162" s="6"/>
      <c r="L162" s="6"/>
      <c r="M162" s="6"/>
      <c r="N162" s="6"/>
      <c r="O162" s="6"/>
    </row>
    <row r="163" spans="1:15" ht="15.75" customHeight="1" x14ac:dyDescent="0.25">
      <c r="A163" s="6"/>
      <c r="B163" s="6"/>
      <c r="C163" s="6"/>
      <c r="D163" s="6"/>
      <c r="E163" s="6"/>
      <c r="F163" s="6"/>
      <c r="G163" s="6"/>
      <c r="H163" s="6"/>
      <c r="I163" s="6"/>
      <c r="J163" s="6"/>
      <c r="K163" s="6"/>
      <c r="L163" s="6"/>
      <c r="M163" s="6"/>
      <c r="N163" s="6"/>
      <c r="O163" s="6"/>
    </row>
    <row r="164" spans="1:15" ht="15.75" customHeight="1" x14ac:dyDescent="0.25">
      <c r="A164" s="6"/>
      <c r="B164" s="6"/>
      <c r="C164" s="6"/>
      <c r="D164" s="6"/>
      <c r="E164" s="6"/>
      <c r="F164" s="6"/>
      <c r="G164" s="6"/>
      <c r="H164" s="6"/>
      <c r="I164" s="6"/>
      <c r="J164" s="6"/>
      <c r="K164" s="6"/>
      <c r="L164" s="6"/>
      <c r="M164" s="6"/>
      <c r="N164" s="6"/>
      <c r="O164" s="6"/>
    </row>
    <row r="165" spans="1:15" ht="15.75" customHeight="1" x14ac:dyDescent="0.25">
      <c r="A165" s="6"/>
      <c r="B165" s="6"/>
      <c r="C165" s="6"/>
      <c r="D165" s="6"/>
      <c r="E165" s="6"/>
      <c r="F165" s="6"/>
      <c r="G165" s="6"/>
      <c r="H165" s="6"/>
      <c r="I165" s="6"/>
      <c r="J165" s="6"/>
      <c r="K165" s="6"/>
      <c r="L165" s="6"/>
      <c r="M165" s="6"/>
      <c r="N165" s="6"/>
      <c r="O165" s="6"/>
    </row>
    <row r="166" spans="1:15" ht="15.75" customHeight="1" x14ac:dyDescent="0.25">
      <c r="A166" s="6"/>
      <c r="B166" s="8"/>
      <c r="C166" s="8"/>
      <c r="D166" s="8"/>
      <c r="E166" s="8"/>
      <c r="F166" s="8"/>
      <c r="G166" s="8"/>
      <c r="H166" s="8"/>
      <c r="I166" s="8"/>
      <c r="J166" s="8"/>
      <c r="K166" s="8"/>
      <c r="L166" s="8"/>
      <c r="M166" s="8"/>
      <c r="N166" s="8"/>
      <c r="O166" s="8"/>
    </row>
    <row r="167" spans="1:15" ht="15.75" customHeight="1" x14ac:dyDescent="0.25">
      <c r="A167" s="6"/>
      <c r="B167" s="12" t="s">
        <v>37</v>
      </c>
      <c r="C167" s="16">
        <v>1</v>
      </c>
      <c r="D167" s="16">
        <v>1</v>
      </c>
      <c r="E167" s="15">
        <f>C167/D167</f>
        <v>1</v>
      </c>
      <c r="F167" s="13">
        <v>36</v>
      </c>
      <c r="G167" s="13">
        <v>38</v>
      </c>
      <c r="H167" s="15">
        <f>F167/G167</f>
        <v>0.94736842105263153</v>
      </c>
      <c r="I167" s="13">
        <v>27</v>
      </c>
      <c r="J167" s="13">
        <v>38</v>
      </c>
      <c r="K167" s="15">
        <f>I167/J167</f>
        <v>0.71052631578947367</v>
      </c>
      <c r="L167" s="13">
        <v>25</v>
      </c>
      <c r="M167" s="13">
        <v>73</v>
      </c>
      <c r="N167" s="15">
        <f>L118/M118</f>
        <v>0.68135593220338986</v>
      </c>
      <c r="O167" s="13" t="str">
        <f>IF(AND(E167&gt;=50%,H167&gt;=50%,K167&lt;50%,N167&lt;50%),"TIDAK TERCAPAI",IF(AND(E167&lt;50%,H167&lt;50%,K167&gt;=50%,N167&gt;=50%),"TIDAK TERCAPAI",IF(AND(E167&gt;=50%,H167&lt;50%,K167&gt;=50%,N167&lt;50%),"TIDAK TERCAPAI",IF(AND(E167&lt;50%,H167&gt;=50%,K167&lt;50%,N167&gt;=50%),"TIDAK TERCAPAI",IF(AND(E167&gt;=50%,H167&lt;50%,K167&lt;50%,N167&gt;=50%),"TIDAK TERCAPAI",IF(AND(E167&lt;50%,H167&gt;=50%,K167&gt;=50%,N167&lt;50%),"TIDAK TERCAPAI",IF(AND(E167&gt;=50%,H167&lt;50%,K167&lt;50%,N167&lt;50%),"TIDAK TERCAPAI",IF(AND(E167&lt;50%,H167&gt;=50%,K167&lt;50%,N167&lt;50%),"TIDAK TERCAPAI",IF(AND(E167&lt;50%,H167&lt;50%,K167&gt;=50%,N167&lt;50%),"TIDAK TERCAPAI",IF(AND(E167&lt;50%,H167&lt;50%,K167&lt;50%,N167&gt;=50%),"TIDAK TERCAPAI",IF(AND(E167&lt;50%,H167&lt;50%,K167&lt;50%,N167&lt;50%),"TIDAK TERCAPAI","TERCAPAI")))))))))))</f>
        <v>TERCAPAI</v>
      </c>
    </row>
    <row r="168" spans="1:15" ht="15.75" customHeight="1" x14ac:dyDescent="0.25">
      <c r="A168" s="6"/>
      <c r="B168" s="6"/>
      <c r="C168" s="6"/>
      <c r="D168" s="6"/>
      <c r="E168" s="6"/>
      <c r="F168" s="6"/>
      <c r="G168" s="6"/>
      <c r="H168" s="6"/>
      <c r="I168" s="6"/>
      <c r="J168" s="6"/>
      <c r="K168" s="6"/>
      <c r="L168" s="6"/>
      <c r="M168" s="6"/>
      <c r="N168" s="6"/>
      <c r="O168" s="6"/>
    </row>
    <row r="169" spans="1:15" ht="15.75" customHeight="1" x14ac:dyDescent="0.25">
      <c r="A169" s="6"/>
      <c r="B169" s="6"/>
      <c r="C169" s="6"/>
      <c r="D169" s="6"/>
      <c r="E169" s="6"/>
      <c r="F169" s="6"/>
      <c r="G169" s="6"/>
      <c r="H169" s="6"/>
      <c r="I169" s="6"/>
      <c r="J169" s="6"/>
      <c r="K169" s="6"/>
      <c r="L169" s="6"/>
      <c r="M169" s="6"/>
      <c r="N169" s="6"/>
      <c r="O169" s="6"/>
    </row>
    <row r="170" spans="1:15" ht="15.75" customHeight="1" x14ac:dyDescent="0.25">
      <c r="A170" s="6"/>
      <c r="B170" s="6"/>
      <c r="C170" s="6"/>
      <c r="D170" s="6"/>
      <c r="E170" s="6"/>
      <c r="F170" s="6"/>
      <c r="G170" s="6"/>
      <c r="H170" s="6"/>
      <c r="I170" s="6"/>
      <c r="J170" s="6"/>
      <c r="K170" s="6"/>
      <c r="L170" s="6"/>
      <c r="M170" s="6"/>
      <c r="N170" s="6"/>
      <c r="O170" s="6"/>
    </row>
    <row r="171" spans="1:15" ht="15.75" customHeight="1" x14ac:dyDescent="0.25">
      <c r="A171" s="6"/>
      <c r="B171" s="6"/>
      <c r="C171" s="6"/>
      <c r="D171" s="6"/>
      <c r="E171" s="6"/>
      <c r="F171" s="6"/>
      <c r="G171" s="6"/>
      <c r="H171" s="6"/>
      <c r="I171" s="6"/>
      <c r="J171" s="6"/>
      <c r="K171" s="6"/>
      <c r="L171" s="6"/>
      <c r="M171" s="6"/>
      <c r="N171" s="6"/>
      <c r="O171" s="6"/>
    </row>
    <row r="172" spans="1:15" ht="15.75" customHeight="1" x14ac:dyDescent="0.25">
      <c r="A172" s="6"/>
      <c r="B172" s="6"/>
      <c r="C172" s="6"/>
      <c r="D172" s="6"/>
      <c r="E172" s="6"/>
      <c r="F172" s="6"/>
      <c r="G172" s="6"/>
      <c r="H172" s="6"/>
      <c r="I172" s="6"/>
      <c r="J172" s="6"/>
      <c r="K172" s="6"/>
      <c r="L172" s="6"/>
      <c r="M172" s="6"/>
      <c r="N172" s="6"/>
      <c r="O172" s="6"/>
    </row>
    <row r="173" spans="1:15" ht="15.75" customHeight="1" x14ac:dyDescent="0.25">
      <c r="A173" s="6"/>
      <c r="B173" s="8"/>
      <c r="C173" s="8"/>
      <c r="D173" s="8"/>
      <c r="E173" s="8"/>
      <c r="F173" s="8"/>
      <c r="G173" s="8"/>
      <c r="H173" s="8"/>
      <c r="I173" s="8"/>
      <c r="J173" s="8"/>
      <c r="K173" s="8"/>
      <c r="L173" s="8"/>
      <c r="M173" s="8"/>
      <c r="N173" s="8"/>
      <c r="O173" s="8"/>
    </row>
    <row r="174" spans="1:15" ht="15.75" customHeight="1" x14ac:dyDescent="0.25">
      <c r="A174" s="6"/>
      <c r="B174" s="12" t="s">
        <v>38</v>
      </c>
      <c r="C174" s="16">
        <v>5</v>
      </c>
      <c r="D174" s="16">
        <v>5</v>
      </c>
      <c r="E174" s="15">
        <f>C174/D174</f>
        <v>1</v>
      </c>
      <c r="F174" s="13">
        <v>73</v>
      </c>
      <c r="G174" s="13">
        <v>73</v>
      </c>
      <c r="H174" s="15">
        <f>F174/G174</f>
        <v>1</v>
      </c>
      <c r="I174" s="13">
        <v>51</v>
      </c>
      <c r="J174" s="13">
        <v>73</v>
      </c>
      <c r="K174" s="15">
        <f>I174/J174</f>
        <v>0.69863013698630139</v>
      </c>
      <c r="L174" s="13">
        <v>96</v>
      </c>
      <c r="M174" s="13">
        <v>136</v>
      </c>
      <c r="N174" s="15">
        <f>L125/M125</f>
        <v>0.57342657342657344</v>
      </c>
      <c r="O174" s="13" t="str">
        <f>IF(AND(E174&gt;=50%,H174&gt;=50%,K174&lt;50%,N174&lt;50%),"TIDAK TERCAPAI",IF(AND(E174&lt;50%,H174&lt;50%,K174&gt;=50%,N174&gt;=50%),"TIDAK TERCAPAI",IF(AND(E174&gt;=50%,H174&lt;50%,K174&gt;=50%,N174&lt;50%),"TIDAK TERCAPAI",IF(AND(E174&lt;50%,H174&gt;=50%,K174&lt;50%,N174&gt;=50%),"TIDAK TERCAPAI",IF(AND(E174&gt;=50%,H174&lt;50%,K174&lt;50%,N174&gt;=50%),"TIDAK TERCAPAI",IF(AND(E174&lt;50%,H174&gt;=50%,K174&gt;=50%,N174&lt;50%),"TIDAK TERCAPAI",IF(AND(E174&gt;=50%,H174&lt;50%,K174&lt;50%,N174&lt;50%),"TIDAK TERCAPAI",IF(AND(E174&lt;50%,H174&gt;=50%,K174&lt;50%,N174&lt;50%),"TIDAK TERCAPAI",IF(AND(E174&lt;50%,H174&lt;50%,K174&gt;=50%,N174&lt;50%),"TIDAK TERCAPAI",IF(AND(E174&lt;50%,H174&lt;50%,K174&lt;50%,N174&gt;=50%),"TIDAK TERCAPAI",IF(AND(E174&lt;50%,H174&lt;50%,K174&lt;50%,N174&lt;50%),"TIDAK TERCAPAI","TERCAPAI")))))))))))</f>
        <v>TERCAPAI</v>
      </c>
    </row>
    <row r="175" spans="1:15" ht="15.75" customHeight="1" x14ac:dyDescent="0.25">
      <c r="A175" s="6"/>
      <c r="B175" s="6"/>
      <c r="C175" s="6"/>
      <c r="D175" s="6"/>
      <c r="E175" s="6"/>
      <c r="F175" s="6"/>
      <c r="G175" s="6"/>
      <c r="H175" s="6"/>
      <c r="I175" s="6"/>
      <c r="J175" s="6"/>
      <c r="K175" s="6"/>
      <c r="L175" s="6"/>
      <c r="M175" s="6"/>
      <c r="N175" s="6"/>
      <c r="O175" s="6"/>
    </row>
    <row r="176" spans="1:15" ht="15.75" customHeight="1" x14ac:dyDescent="0.25">
      <c r="A176" s="6"/>
      <c r="B176" s="6"/>
      <c r="C176" s="6"/>
      <c r="D176" s="6"/>
      <c r="E176" s="6"/>
      <c r="F176" s="6"/>
      <c r="G176" s="6"/>
      <c r="H176" s="6"/>
      <c r="I176" s="6"/>
      <c r="J176" s="6"/>
      <c r="K176" s="6"/>
      <c r="L176" s="6"/>
      <c r="M176" s="6"/>
      <c r="N176" s="6"/>
      <c r="O176" s="6"/>
    </row>
    <row r="177" spans="1:15" ht="15.75" customHeight="1" x14ac:dyDescent="0.25">
      <c r="A177" s="6"/>
      <c r="B177" s="6"/>
      <c r="C177" s="6"/>
      <c r="D177" s="6"/>
      <c r="E177" s="6"/>
      <c r="F177" s="6"/>
      <c r="G177" s="6"/>
      <c r="H177" s="6"/>
      <c r="I177" s="6"/>
      <c r="J177" s="6"/>
      <c r="K177" s="6"/>
      <c r="L177" s="6"/>
      <c r="M177" s="6"/>
      <c r="N177" s="6"/>
      <c r="O177" s="6"/>
    </row>
    <row r="178" spans="1:15" ht="15.75" customHeight="1" x14ac:dyDescent="0.25">
      <c r="A178" s="6"/>
      <c r="B178" s="6"/>
      <c r="C178" s="6"/>
      <c r="D178" s="6"/>
      <c r="E178" s="6"/>
      <c r="F178" s="6"/>
      <c r="G178" s="6"/>
      <c r="H178" s="6"/>
      <c r="I178" s="6"/>
      <c r="J178" s="6"/>
      <c r="K178" s="6"/>
      <c r="L178" s="6"/>
      <c r="M178" s="6"/>
      <c r="N178" s="6"/>
      <c r="O178" s="6"/>
    </row>
    <row r="179" spans="1:15" ht="15.75" customHeight="1" x14ac:dyDescent="0.25">
      <c r="A179" s="6"/>
      <c r="B179" s="6"/>
      <c r="C179" s="6"/>
      <c r="D179" s="6"/>
      <c r="E179" s="6"/>
      <c r="F179" s="6"/>
      <c r="G179" s="6"/>
      <c r="H179" s="6"/>
      <c r="I179" s="6"/>
      <c r="J179" s="6"/>
      <c r="K179" s="6"/>
      <c r="L179" s="6"/>
      <c r="M179" s="6"/>
      <c r="N179" s="6"/>
      <c r="O179" s="6"/>
    </row>
    <row r="180" spans="1:15" ht="15.75" customHeight="1" x14ac:dyDescent="0.25">
      <c r="A180" s="6"/>
      <c r="B180" s="8"/>
      <c r="C180" s="8"/>
      <c r="D180" s="8"/>
      <c r="E180" s="8"/>
      <c r="F180" s="8"/>
      <c r="G180" s="8"/>
      <c r="H180" s="8"/>
      <c r="I180" s="8"/>
      <c r="J180" s="8"/>
      <c r="K180" s="8"/>
      <c r="L180" s="8"/>
      <c r="M180" s="8"/>
      <c r="N180" s="8"/>
      <c r="O180" s="8"/>
    </row>
    <row r="181" spans="1:15" ht="15.75" customHeight="1" x14ac:dyDescent="0.25">
      <c r="A181" s="6"/>
      <c r="B181" s="12" t="s">
        <v>39</v>
      </c>
      <c r="C181" s="16">
        <v>4</v>
      </c>
      <c r="D181" s="16">
        <v>4</v>
      </c>
      <c r="E181" s="15">
        <f>C181/D181</f>
        <v>1</v>
      </c>
      <c r="F181" s="13">
        <v>37</v>
      </c>
      <c r="G181" s="13">
        <v>75</v>
      </c>
      <c r="H181" s="15">
        <f>F181/G181</f>
        <v>0.49333333333333335</v>
      </c>
      <c r="I181" s="13">
        <v>52</v>
      </c>
      <c r="J181" s="13">
        <v>75</v>
      </c>
      <c r="K181" s="15">
        <f>I181/J181</f>
        <v>0.69333333333333336</v>
      </c>
      <c r="L181" s="13">
        <v>37</v>
      </c>
      <c r="M181" s="13">
        <v>95</v>
      </c>
      <c r="N181" s="15">
        <f>L132/M132</f>
        <v>0.55454545454545456</v>
      </c>
      <c r="O181" s="13" t="str">
        <f>IF(AND(E181&gt;=50%,H181&gt;=50%,K181&lt;50%,N181&lt;50%),"TIDAK TERCAPAI",IF(AND(E181&lt;50%,H181&lt;50%,K181&gt;=50%,N181&gt;=50%),"TIDAK TERCAPAI",IF(AND(E181&gt;=50%,H181&lt;50%,K181&gt;=50%,N181&lt;50%),"TIDAK TERCAPAI",IF(AND(E181&lt;50%,H181&gt;=50%,K181&lt;50%,N181&gt;=50%),"TIDAK TERCAPAI",IF(AND(E181&gt;=50%,H181&lt;50%,K181&lt;50%,N181&gt;=50%),"TIDAK TERCAPAI",IF(AND(E181&lt;50%,H181&gt;=50%,K181&gt;=50%,N181&lt;50%),"TIDAK TERCAPAI",IF(AND(E181&gt;=50%,H181&lt;50%,K181&lt;50%,N181&lt;50%),"TIDAK TERCAPAI",IF(AND(E181&lt;50%,H181&gt;=50%,K181&lt;50%,N181&lt;50%),"TIDAK TERCAPAI",IF(AND(E181&lt;50%,H181&lt;50%,K181&gt;=50%,N181&lt;50%),"TIDAK TERCAPAI",IF(AND(E181&lt;50%,H181&lt;50%,K181&lt;50%,N181&gt;=50%),"TIDAK TERCAPAI",IF(AND(E181&lt;50%,H181&lt;50%,K181&lt;50%,N181&lt;50%),"TIDAK TERCAPAI","TERCAPAI")))))))))))</f>
        <v>TERCAPAI</v>
      </c>
    </row>
    <row r="182" spans="1:15" ht="15.75" customHeight="1" x14ac:dyDescent="0.25">
      <c r="A182" s="6"/>
      <c r="B182" s="6"/>
      <c r="C182" s="6"/>
      <c r="D182" s="6"/>
      <c r="E182" s="6"/>
      <c r="F182" s="6"/>
      <c r="G182" s="6"/>
      <c r="H182" s="6"/>
      <c r="I182" s="6"/>
      <c r="J182" s="6"/>
      <c r="K182" s="6"/>
      <c r="L182" s="6"/>
      <c r="M182" s="6"/>
      <c r="N182" s="6"/>
      <c r="O182" s="6"/>
    </row>
    <row r="183" spans="1:15" ht="15.75" customHeight="1" x14ac:dyDescent="0.25">
      <c r="A183" s="6"/>
      <c r="B183" s="6"/>
      <c r="C183" s="6"/>
      <c r="D183" s="6"/>
      <c r="E183" s="6"/>
      <c r="F183" s="6"/>
      <c r="G183" s="6"/>
      <c r="H183" s="6"/>
      <c r="I183" s="6"/>
      <c r="J183" s="6"/>
      <c r="K183" s="6"/>
      <c r="L183" s="6"/>
      <c r="M183" s="6"/>
      <c r="N183" s="6"/>
      <c r="O183" s="6"/>
    </row>
    <row r="184" spans="1:15" ht="15.75" customHeight="1" x14ac:dyDescent="0.25">
      <c r="A184" s="6"/>
      <c r="B184" s="6"/>
      <c r="C184" s="6"/>
      <c r="D184" s="6"/>
      <c r="E184" s="6"/>
      <c r="F184" s="6"/>
      <c r="G184" s="6"/>
      <c r="H184" s="6"/>
      <c r="I184" s="6"/>
      <c r="J184" s="6"/>
      <c r="K184" s="6"/>
      <c r="L184" s="6"/>
      <c r="M184" s="6"/>
      <c r="N184" s="6"/>
      <c r="O184" s="6"/>
    </row>
    <row r="185" spans="1:15" ht="15.75" customHeight="1" x14ac:dyDescent="0.25">
      <c r="A185" s="6"/>
      <c r="B185" s="6"/>
      <c r="C185" s="6"/>
      <c r="D185" s="6"/>
      <c r="E185" s="6"/>
      <c r="F185" s="6"/>
      <c r="G185" s="6"/>
      <c r="H185" s="6"/>
      <c r="I185" s="6"/>
      <c r="J185" s="6"/>
      <c r="K185" s="6"/>
      <c r="L185" s="6"/>
      <c r="M185" s="6"/>
      <c r="N185" s="6"/>
      <c r="O185" s="6"/>
    </row>
    <row r="186" spans="1:15" ht="15.75" customHeight="1" x14ac:dyDescent="0.25">
      <c r="A186" s="6"/>
      <c r="B186" s="6"/>
      <c r="C186" s="6"/>
      <c r="D186" s="6"/>
      <c r="E186" s="6"/>
      <c r="F186" s="6"/>
      <c r="G186" s="6"/>
      <c r="H186" s="6"/>
      <c r="I186" s="6"/>
      <c r="J186" s="6"/>
      <c r="K186" s="6"/>
      <c r="L186" s="6"/>
      <c r="M186" s="6"/>
      <c r="N186" s="6"/>
      <c r="O186" s="6"/>
    </row>
    <row r="187" spans="1:15" ht="15.75" customHeight="1" x14ac:dyDescent="0.25">
      <c r="A187" s="6"/>
      <c r="B187" s="8"/>
      <c r="C187" s="8"/>
      <c r="D187" s="8"/>
      <c r="E187" s="8"/>
      <c r="F187" s="8"/>
      <c r="G187" s="8"/>
      <c r="H187" s="8"/>
      <c r="I187" s="8"/>
      <c r="J187" s="8"/>
      <c r="K187" s="8"/>
      <c r="L187" s="8"/>
      <c r="M187" s="8"/>
      <c r="N187" s="8"/>
      <c r="O187" s="8"/>
    </row>
    <row r="188" spans="1:15" ht="15.75" customHeight="1" x14ac:dyDescent="0.25">
      <c r="A188" s="6"/>
      <c r="B188" s="12" t="s">
        <v>40</v>
      </c>
      <c r="C188" s="16">
        <v>8</v>
      </c>
      <c r="D188" s="16">
        <v>8</v>
      </c>
      <c r="E188" s="15">
        <f>C188/D188</f>
        <v>1</v>
      </c>
      <c r="F188" s="13">
        <v>50</v>
      </c>
      <c r="G188" s="13">
        <v>58</v>
      </c>
      <c r="H188" s="15">
        <f>F188/G188</f>
        <v>0.86206896551724133</v>
      </c>
      <c r="I188" s="13">
        <v>41</v>
      </c>
      <c r="J188" s="13">
        <v>58</v>
      </c>
      <c r="K188" s="15">
        <f>I188/J188</f>
        <v>0.7068965517241379</v>
      </c>
      <c r="L188" s="13">
        <v>85</v>
      </c>
      <c r="M188" s="13">
        <v>103</v>
      </c>
      <c r="N188" s="15">
        <f>L139/M139</f>
        <v>0.75984251968503935</v>
      </c>
      <c r="O188" s="13" t="str">
        <f>IF(AND(E188&gt;=50%,H188&gt;=50%,K188&lt;50%,N188&lt;50%),"TIDAK TERCAPAI",IF(AND(E188&lt;50%,H188&lt;50%,K188&gt;=50%,N188&gt;=50%),"TIDAK TERCAPAI",IF(AND(E188&gt;=50%,H188&lt;50%,K188&gt;=50%,N188&lt;50%),"TIDAK TERCAPAI",IF(AND(E188&lt;50%,H188&gt;=50%,K188&lt;50%,N188&gt;=50%),"TIDAK TERCAPAI",IF(AND(E188&gt;=50%,H188&lt;50%,K188&lt;50%,N188&gt;=50%),"TIDAK TERCAPAI",IF(AND(E188&lt;50%,H188&gt;=50%,K188&gt;=50%,N188&lt;50%),"TIDAK TERCAPAI",IF(AND(E188&gt;=50%,H188&lt;50%,K188&lt;50%,N188&lt;50%),"TIDAK TERCAPAI",IF(AND(E188&lt;50%,H188&gt;=50%,K188&lt;50%,N188&lt;50%),"TIDAK TERCAPAI",IF(AND(E188&lt;50%,H188&lt;50%,K188&gt;=50%,N188&lt;50%),"TIDAK TERCAPAI",IF(AND(E188&lt;50%,H188&lt;50%,K188&lt;50%,N188&gt;=50%),"TIDAK TERCAPAI",IF(AND(E188&lt;50%,H188&lt;50%,K188&lt;50%,N188&lt;50%),"TIDAK TERCAPAI","TERCAPAI")))))))))))</f>
        <v>TERCAPAI</v>
      </c>
    </row>
    <row r="189" spans="1:15" ht="15.75" customHeight="1" x14ac:dyDescent="0.25">
      <c r="A189" s="6"/>
      <c r="B189" s="6"/>
      <c r="C189" s="6"/>
      <c r="D189" s="6"/>
      <c r="E189" s="6"/>
      <c r="F189" s="6"/>
      <c r="G189" s="6"/>
      <c r="H189" s="6"/>
      <c r="I189" s="6"/>
      <c r="J189" s="6"/>
      <c r="K189" s="6"/>
      <c r="L189" s="6"/>
      <c r="M189" s="6"/>
      <c r="N189" s="6"/>
      <c r="O189" s="6"/>
    </row>
    <row r="190" spans="1:15" ht="15.75" customHeight="1" x14ac:dyDescent="0.25">
      <c r="A190" s="6"/>
      <c r="B190" s="6"/>
      <c r="C190" s="6"/>
      <c r="D190" s="6"/>
      <c r="E190" s="6"/>
      <c r="F190" s="6"/>
      <c r="G190" s="6"/>
      <c r="H190" s="6"/>
      <c r="I190" s="6"/>
      <c r="J190" s="6"/>
      <c r="K190" s="6"/>
      <c r="L190" s="6"/>
      <c r="M190" s="6"/>
      <c r="N190" s="6"/>
      <c r="O190" s="6"/>
    </row>
    <row r="191" spans="1:15" ht="15.75" customHeight="1" x14ac:dyDescent="0.25">
      <c r="A191" s="6"/>
      <c r="B191" s="6"/>
      <c r="C191" s="6"/>
      <c r="D191" s="6"/>
      <c r="E191" s="6"/>
      <c r="F191" s="6"/>
      <c r="G191" s="6"/>
      <c r="H191" s="6"/>
      <c r="I191" s="6"/>
      <c r="J191" s="6"/>
      <c r="K191" s="6"/>
      <c r="L191" s="6"/>
      <c r="M191" s="6"/>
      <c r="N191" s="6"/>
      <c r="O191" s="6"/>
    </row>
    <row r="192" spans="1:15" ht="15.75" customHeight="1" x14ac:dyDescent="0.25">
      <c r="A192" s="6"/>
      <c r="B192" s="6"/>
      <c r="C192" s="6"/>
      <c r="D192" s="6"/>
      <c r="E192" s="6"/>
      <c r="F192" s="6"/>
      <c r="G192" s="6"/>
      <c r="H192" s="6"/>
      <c r="I192" s="6"/>
      <c r="J192" s="6"/>
      <c r="K192" s="6"/>
      <c r="L192" s="6"/>
      <c r="M192" s="6"/>
      <c r="N192" s="6"/>
      <c r="O192" s="6"/>
    </row>
    <row r="193" spans="1:15" ht="15.75" customHeight="1" x14ac:dyDescent="0.25">
      <c r="A193" s="6"/>
      <c r="B193" s="6"/>
      <c r="C193" s="6"/>
      <c r="D193" s="6"/>
      <c r="E193" s="6"/>
      <c r="F193" s="6"/>
      <c r="G193" s="6"/>
      <c r="H193" s="6"/>
      <c r="I193" s="6"/>
      <c r="J193" s="6"/>
      <c r="K193" s="6"/>
      <c r="L193" s="6"/>
      <c r="M193" s="6"/>
      <c r="N193" s="6"/>
      <c r="O193" s="6"/>
    </row>
    <row r="194" spans="1:15" ht="15.75" customHeight="1" x14ac:dyDescent="0.25">
      <c r="A194" s="6"/>
      <c r="B194" s="8"/>
      <c r="C194" s="8"/>
      <c r="D194" s="8"/>
      <c r="E194" s="8"/>
      <c r="F194" s="8"/>
      <c r="G194" s="8"/>
      <c r="H194" s="8"/>
      <c r="I194" s="8"/>
      <c r="J194" s="8"/>
      <c r="K194" s="8"/>
      <c r="L194" s="8"/>
      <c r="M194" s="8"/>
      <c r="N194" s="8"/>
      <c r="O194" s="8"/>
    </row>
    <row r="195" spans="1:15" ht="15.75" customHeight="1" x14ac:dyDescent="0.25">
      <c r="A195" s="6"/>
      <c r="B195" s="12" t="s">
        <v>41</v>
      </c>
      <c r="C195" s="16">
        <v>0</v>
      </c>
      <c r="D195" s="16">
        <v>0</v>
      </c>
      <c r="E195" s="15" t="e">
        <f>C195/D195</f>
        <v>#DIV/0!</v>
      </c>
      <c r="F195" s="13">
        <v>34</v>
      </c>
      <c r="G195" s="13">
        <v>41</v>
      </c>
      <c r="H195" s="15">
        <f>F195/G195</f>
        <v>0.82926829268292679</v>
      </c>
      <c r="I195" s="13">
        <v>29</v>
      </c>
      <c r="J195" s="13">
        <v>41</v>
      </c>
      <c r="K195" s="15">
        <f>I195/J195</f>
        <v>0.70731707317073167</v>
      </c>
      <c r="L195" s="13">
        <v>30</v>
      </c>
      <c r="M195" s="13">
        <v>67</v>
      </c>
      <c r="N195" s="15">
        <f>L146/M146</f>
        <v>0.43933054393305437</v>
      </c>
      <c r="O195" s="13" t="e">
        <f>IF(AND(E195&gt;=50%,H195&gt;=50%,K195&lt;50%,N195&lt;50%),"TIDAK TERCAPAI",IF(AND(E195&lt;50%,H195&lt;50%,K195&gt;=50%,N195&gt;=50%),"TIDAK TERCAPAI",IF(AND(E195&gt;=50%,H195&lt;50%,K195&gt;=50%,N195&lt;50%),"TIDAK TERCAPAI",IF(AND(E195&lt;50%,H195&gt;=50%,K195&lt;50%,N195&gt;=50%),"TIDAK TERCAPAI",IF(AND(E195&gt;=50%,H195&lt;50%,K195&lt;50%,N195&gt;=50%),"TIDAK TERCAPAI",IF(AND(E195&lt;50%,H195&gt;=50%,K195&gt;=50%,N195&lt;50%),"TIDAK TERCAPAI",IF(AND(E195&gt;=50%,H195&lt;50%,K195&lt;50%,N195&lt;50%),"TIDAK TERCAPAI",IF(AND(E195&lt;50%,H195&gt;=50%,K195&lt;50%,N195&lt;50%),"TIDAK TERCAPAI",IF(AND(E195&lt;50%,H195&lt;50%,K195&gt;=50%,N195&lt;50%),"TIDAK TERCAPAI",IF(AND(E195&lt;50%,H195&lt;50%,K195&lt;50%,N195&gt;=50%),"TIDAK TERCAPAI",IF(AND(E195&lt;50%,H195&lt;50%,K195&lt;50%,N195&lt;50%),"TIDAK TERCAPAI","TERCAPAI")))))))))))</f>
        <v>#DIV/0!</v>
      </c>
    </row>
    <row r="196" spans="1:15" ht="15.75" customHeight="1" x14ac:dyDescent="0.25">
      <c r="A196" s="6"/>
      <c r="B196" s="6"/>
      <c r="C196" s="6"/>
      <c r="D196" s="6"/>
      <c r="E196" s="6"/>
      <c r="F196" s="6"/>
      <c r="G196" s="6"/>
      <c r="H196" s="6"/>
      <c r="I196" s="6"/>
      <c r="J196" s="6"/>
      <c r="K196" s="6"/>
      <c r="L196" s="6"/>
      <c r="M196" s="6"/>
      <c r="N196" s="6"/>
      <c r="O196" s="6"/>
    </row>
    <row r="197" spans="1:15" ht="15.75" customHeight="1" x14ac:dyDescent="0.25">
      <c r="A197" s="6"/>
      <c r="B197" s="6"/>
      <c r="C197" s="6"/>
      <c r="D197" s="6"/>
      <c r="E197" s="6"/>
      <c r="F197" s="6"/>
      <c r="G197" s="6"/>
      <c r="H197" s="6"/>
      <c r="I197" s="6"/>
      <c r="J197" s="6"/>
      <c r="K197" s="6"/>
      <c r="L197" s="6"/>
      <c r="M197" s="6"/>
      <c r="N197" s="6"/>
      <c r="O197" s="6"/>
    </row>
    <row r="198" spans="1:15" ht="15" customHeight="1" x14ac:dyDescent="0.25">
      <c r="A198" s="6"/>
      <c r="B198" s="6"/>
      <c r="C198" s="6"/>
      <c r="D198" s="6"/>
      <c r="E198" s="6"/>
      <c r="F198" s="6"/>
      <c r="G198" s="6"/>
      <c r="H198" s="6"/>
      <c r="I198" s="6"/>
      <c r="J198" s="6"/>
      <c r="K198" s="6"/>
      <c r="L198" s="6"/>
      <c r="M198" s="6"/>
      <c r="N198" s="6"/>
      <c r="O198" s="6"/>
    </row>
    <row r="199" spans="1:15" ht="15.75" customHeight="1" x14ac:dyDescent="0.25">
      <c r="A199" s="6"/>
      <c r="B199" s="6"/>
      <c r="C199" s="6"/>
      <c r="D199" s="6"/>
      <c r="E199" s="6"/>
      <c r="F199" s="6"/>
      <c r="G199" s="6"/>
      <c r="H199" s="6"/>
      <c r="I199" s="6"/>
      <c r="J199" s="6"/>
      <c r="K199" s="6"/>
      <c r="L199" s="6"/>
      <c r="M199" s="6"/>
      <c r="N199" s="6"/>
      <c r="O199" s="6"/>
    </row>
    <row r="200" spans="1:15" ht="15.75" customHeight="1" x14ac:dyDescent="0.25">
      <c r="A200" s="6"/>
      <c r="B200" s="6"/>
      <c r="C200" s="6"/>
      <c r="D200" s="6"/>
      <c r="E200" s="6"/>
      <c r="F200" s="6"/>
      <c r="G200" s="6"/>
      <c r="H200" s="6"/>
      <c r="I200" s="6"/>
      <c r="J200" s="6"/>
      <c r="K200" s="6"/>
      <c r="L200" s="6"/>
      <c r="M200" s="6"/>
      <c r="N200" s="6"/>
      <c r="O200" s="6"/>
    </row>
    <row r="201" spans="1:15" ht="15.75" customHeight="1" x14ac:dyDescent="0.25">
      <c r="A201" s="6"/>
      <c r="B201" s="8"/>
      <c r="C201" s="8"/>
      <c r="D201" s="8"/>
      <c r="E201" s="8"/>
      <c r="F201" s="8"/>
      <c r="G201" s="8"/>
      <c r="H201" s="8"/>
      <c r="I201" s="8"/>
      <c r="J201" s="8"/>
      <c r="K201" s="8"/>
      <c r="L201" s="8"/>
      <c r="M201" s="8"/>
      <c r="N201" s="8"/>
      <c r="O201" s="8"/>
    </row>
    <row r="202" spans="1:15" ht="15.75" customHeight="1" x14ac:dyDescent="0.25">
      <c r="A202" s="6"/>
      <c r="B202" s="12" t="s">
        <v>42</v>
      </c>
      <c r="C202" s="16">
        <v>1</v>
      </c>
      <c r="D202" s="16">
        <v>1</v>
      </c>
      <c r="E202" s="15">
        <f>C202/D202</f>
        <v>1</v>
      </c>
      <c r="F202" s="13">
        <v>34</v>
      </c>
      <c r="G202" s="13">
        <v>34</v>
      </c>
      <c r="H202" s="15">
        <f>F202/G202</f>
        <v>1</v>
      </c>
      <c r="I202" s="13">
        <v>24</v>
      </c>
      <c r="J202" s="13">
        <v>34</v>
      </c>
      <c r="K202" s="15">
        <f>I202/J202</f>
        <v>0.70588235294117652</v>
      </c>
      <c r="L202" s="13">
        <v>98</v>
      </c>
      <c r="M202" s="13">
        <v>105</v>
      </c>
      <c r="N202" s="15">
        <f>L153/M153</f>
        <v>0.73239436619718312</v>
      </c>
      <c r="O202" s="13" t="str">
        <f>IF(AND(E202&gt;=50%,H202&gt;=50%,K202&lt;50%,N202&lt;50%),"TIDAK TERCAPAI",IF(AND(E202&lt;50%,H202&lt;50%,K202&gt;=50%,N202&gt;=50%),"TIDAK TERCAPAI",IF(AND(E202&gt;=50%,H202&lt;50%,K202&gt;=50%,N202&lt;50%),"TIDAK TERCAPAI",IF(AND(E202&lt;50%,H202&gt;=50%,K202&lt;50%,N202&gt;=50%),"TIDAK TERCAPAI",IF(AND(E202&gt;=50%,H202&lt;50%,K202&lt;50%,N202&gt;=50%),"TIDAK TERCAPAI",IF(AND(E202&lt;50%,H202&gt;=50%,K202&gt;=50%,N202&lt;50%),"TIDAK TERCAPAI",IF(AND(E202&gt;=50%,H202&lt;50%,K202&lt;50%,N202&lt;50%),"TIDAK TERCAPAI",IF(AND(E202&lt;50%,H202&gt;=50%,K202&lt;50%,N202&lt;50%),"TIDAK TERCAPAI",IF(AND(E202&lt;50%,H202&lt;50%,K202&gt;=50%,N202&lt;50%),"TIDAK TERCAPAI",IF(AND(E202&lt;50%,H202&lt;50%,K202&lt;50%,N202&gt;=50%),"TIDAK TERCAPAI",IF(AND(E202&lt;50%,H202&lt;50%,K202&lt;50%,N202&lt;50%),"TIDAK TERCAPAI","TERCAPAI")))))))))))</f>
        <v>TERCAPAI</v>
      </c>
    </row>
    <row r="203" spans="1:15" ht="15.75" customHeight="1" x14ac:dyDescent="0.25">
      <c r="A203" s="6"/>
      <c r="B203" s="6"/>
      <c r="C203" s="6"/>
      <c r="D203" s="6"/>
      <c r="E203" s="6"/>
      <c r="F203" s="6"/>
      <c r="G203" s="6"/>
      <c r="H203" s="6"/>
      <c r="I203" s="6"/>
      <c r="J203" s="6"/>
      <c r="K203" s="6"/>
      <c r="L203" s="6"/>
      <c r="M203" s="6"/>
      <c r="N203" s="6"/>
      <c r="O203" s="6"/>
    </row>
    <row r="204" spans="1:15" ht="15.75" customHeight="1" x14ac:dyDescent="0.25">
      <c r="A204" s="6"/>
      <c r="B204" s="6"/>
      <c r="C204" s="6"/>
      <c r="D204" s="6"/>
      <c r="E204" s="6"/>
      <c r="F204" s="6"/>
      <c r="G204" s="6"/>
      <c r="H204" s="6"/>
      <c r="I204" s="6"/>
      <c r="J204" s="6"/>
      <c r="K204" s="6"/>
      <c r="L204" s="6"/>
      <c r="M204" s="6"/>
      <c r="N204" s="6"/>
      <c r="O204" s="6"/>
    </row>
    <row r="205" spans="1:15" ht="15.75" customHeight="1" x14ac:dyDescent="0.25">
      <c r="A205" s="6"/>
      <c r="B205" s="6"/>
      <c r="C205" s="6"/>
      <c r="D205" s="6"/>
      <c r="E205" s="6"/>
      <c r="F205" s="6"/>
      <c r="G205" s="6"/>
      <c r="H205" s="6"/>
      <c r="I205" s="6"/>
      <c r="J205" s="6"/>
      <c r="K205" s="6"/>
      <c r="L205" s="6"/>
      <c r="M205" s="6"/>
      <c r="N205" s="6"/>
      <c r="O205" s="6"/>
    </row>
    <row r="206" spans="1:15" ht="15.75" customHeight="1" x14ac:dyDescent="0.25">
      <c r="A206" s="6"/>
      <c r="B206" s="6"/>
      <c r="C206" s="6"/>
      <c r="D206" s="6"/>
      <c r="E206" s="6"/>
      <c r="F206" s="6"/>
      <c r="G206" s="6"/>
      <c r="H206" s="6"/>
      <c r="I206" s="6"/>
      <c r="J206" s="6"/>
      <c r="K206" s="6"/>
      <c r="L206" s="6"/>
      <c r="M206" s="6"/>
      <c r="N206" s="6"/>
      <c r="O206" s="6"/>
    </row>
    <row r="207" spans="1:15" ht="15.75" customHeight="1" x14ac:dyDescent="0.25">
      <c r="A207" s="6"/>
      <c r="B207" s="6"/>
      <c r="C207" s="6"/>
      <c r="D207" s="6"/>
      <c r="E207" s="6"/>
      <c r="F207" s="6"/>
      <c r="G207" s="6"/>
      <c r="H207" s="6"/>
      <c r="I207" s="6"/>
      <c r="J207" s="6"/>
      <c r="K207" s="6"/>
      <c r="L207" s="6"/>
      <c r="M207" s="6"/>
      <c r="N207" s="6"/>
      <c r="O207" s="6"/>
    </row>
    <row r="208" spans="1:15" ht="15.75" customHeight="1" x14ac:dyDescent="0.25">
      <c r="A208" s="6"/>
      <c r="B208" s="8"/>
      <c r="C208" s="8"/>
      <c r="D208" s="8"/>
      <c r="E208" s="8"/>
      <c r="F208" s="8"/>
      <c r="G208" s="8"/>
      <c r="H208" s="8"/>
      <c r="I208" s="8"/>
      <c r="J208" s="8"/>
      <c r="K208" s="8"/>
      <c r="L208" s="8"/>
      <c r="M208" s="8"/>
      <c r="N208" s="8"/>
      <c r="O208" s="8"/>
    </row>
    <row r="209" spans="1:15" ht="15.75" customHeight="1" x14ac:dyDescent="0.25">
      <c r="A209" s="6"/>
      <c r="B209" s="12" t="s">
        <v>43</v>
      </c>
      <c r="C209" s="16">
        <v>6</v>
      </c>
      <c r="D209" s="16">
        <v>6</v>
      </c>
      <c r="E209" s="15">
        <f>C209/D209</f>
        <v>1</v>
      </c>
      <c r="F209" s="13">
        <v>34</v>
      </c>
      <c r="G209" s="13">
        <v>51</v>
      </c>
      <c r="H209" s="15">
        <f>F209/G209</f>
        <v>0.66666666666666663</v>
      </c>
      <c r="I209" s="13">
        <v>36</v>
      </c>
      <c r="J209" s="13">
        <v>51</v>
      </c>
      <c r="K209" s="15">
        <f>I209/J209</f>
        <v>0.70588235294117652</v>
      </c>
      <c r="L209" s="13">
        <v>53</v>
      </c>
      <c r="M209" s="13">
        <v>111</v>
      </c>
      <c r="N209" s="15">
        <f>L160/M160</f>
        <v>0.6</v>
      </c>
      <c r="O209" s="13" t="str">
        <f>IF(AND(E209&gt;=50%,H209&gt;=50%,K209&lt;50%,N209&lt;50%),"TIDAK TERCAPAI",IF(AND(E209&lt;50%,H209&lt;50%,K209&gt;=50%,N209&gt;=50%),"TIDAK TERCAPAI",IF(AND(E209&gt;=50%,H209&lt;50%,K209&gt;=50%,N209&lt;50%),"TIDAK TERCAPAI",IF(AND(E209&lt;50%,H209&gt;=50%,K209&lt;50%,N209&gt;=50%),"TIDAK TERCAPAI",IF(AND(E209&gt;=50%,H209&lt;50%,K209&lt;50%,N209&gt;=50%),"TIDAK TERCAPAI",IF(AND(E209&lt;50%,H209&gt;=50%,K209&gt;=50%,N209&lt;50%),"TIDAK TERCAPAI",IF(AND(E209&gt;=50%,H209&lt;50%,K209&lt;50%,N209&lt;50%),"TIDAK TERCAPAI",IF(AND(E209&lt;50%,H209&gt;=50%,K209&lt;50%,N209&lt;50%),"TIDAK TERCAPAI",IF(AND(E209&lt;50%,H209&lt;50%,K209&gt;=50%,N209&lt;50%),"TIDAK TERCAPAI",IF(AND(E209&lt;50%,H209&lt;50%,K209&lt;50%,N209&gt;=50%),"TIDAK TERCAPAI",IF(AND(E209&lt;50%,H209&lt;50%,K209&lt;50%,N209&lt;50%),"TIDAK TERCAPAI","TERCAPAI")))))))))))</f>
        <v>TERCAPAI</v>
      </c>
    </row>
    <row r="210" spans="1:15" ht="15.75" customHeight="1" x14ac:dyDescent="0.25">
      <c r="A210" s="6"/>
      <c r="B210" s="6"/>
      <c r="C210" s="6"/>
      <c r="D210" s="6"/>
      <c r="E210" s="6"/>
      <c r="F210" s="6"/>
      <c r="G210" s="6"/>
      <c r="H210" s="6"/>
      <c r="I210" s="6"/>
      <c r="J210" s="6"/>
      <c r="K210" s="6"/>
      <c r="L210" s="6"/>
      <c r="M210" s="6"/>
      <c r="N210" s="6"/>
      <c r="O210" s="6"/>
    </row>
    <row r="211" spans="1:15" ht="15.75" customHeight="1" x14ac:dyDescent="0.25">
      <c r="A211" s="6"/>
      <c r="B211" s="6"/>
      <c r="C211" s="6"/>
      <c r="D211" s="6"/>
      <c r="E211" s="6"/>
      <c r="F211" s="6"/>
      <c r="G211" s="6"/>
      <c r="H211" s="6"/>
      <c r="I211" s="6"/>
      <c r="J211" s="6"/>
      <c r="K211" s="6"/>
      <c r="L211" s="6"/>
      <c r="M211" s="6"/>
      <c r="N211" s="6"/>
      <c r="O211" s="6"/>
    </row>
    <row r="212" spans="1:15" ht="15.75" customHeight="1" x14ac:dyDescent="0.25">
      <c r="A212" s="6"/>
      <c r="B212" s="6"/>
      <c r="C212" s="6"/>
      <c r="D212" s="6"/>
      <c r="E212" s="6"/>
      <c r="F212" s="6"/>
      <c r="G212" s="6"/>
      <c r="H212" s="6"/>
      <c r="I212" s="6"/>
      <c r="J212" s="6"/>
      <c r="K212" s="6"/>
      <c r="L212" s="6"/>
      <c r="M212" s="6"/>
      <c r="N212" s="6"/>
      <c r="O212" s="6"/>
    </row>
    <row r="213" spans="1:15" ht="15.75" customHeight="1" x14ac:dyDescent="0.25">
      <c r="A213" s="6"/>
      <c r="B213" s="6"/>
      <c r="C213" s="6"/>
      <c r="D213" s="6"/>
      <c r="E213" s="6"/>
      <c r="F213" s="6"/>
      <c r="G213" s="6"/>
      <c r="H213" s="6"/>
      <c r="I213" s="6"/>
      <c r="J213" s="6"/>
      <c r="K213" s="6"/>
      <c r="L213" s="6"/>
      <c r="M213" s="6"/>
      <c r="N213" s="6"/>
      <c r="O213" s="6"/>
    </row>
    <row r="214" spans="1:15" ht="15.75" customHeight="1" x14ac:dyDescent="0.25">
      <c r="A214" s="6"/>
      <c r="B214" s="6"/>
      <c r="C214" s="6"/>
      <c r="D214" s="6"/>
      <c r="E214" s="6"/>
      <c r="F214" s="6"/>
      <c r="G214" s="6"/>
      <c r="H214" s="6"/>
      <c r="I214" s="6"/>
      <c r="J214" s="6"/>
      <c r="K214" s="6"/>
      <c r="L214" s="6"/>
      <c r="M214" s="6"/>
      <c r="N214" s="6"/>
      <c r="O214" s="6"/>
    </row>
    <row r="215" spans="1:15" ht="15.75" customHeight="1" x14ac:dyDescent="0.25">
      <c r="A215" s="6"/>
      <c r="B215" s="8"/>
      <c r="C215" s="8"/>
      <c r="D215" s="8"/>
      <c r="E215" s="8"/>
      <c r="F215" s="8"/>
      <c r="G215" s="8"/>
      <c r="H215" s="8"/>
      <c r="I215" s="8"/>
      <c r="J215" s="8"/>
      <c r="K215" s="8"/>
      <c r="L215" s="8"/>
      <c r="M215" s="8"/>
      <c r="N215" s="8"/>
      <c r="O215" s="8"/>
    </row>
    <row r="216" spans="1:15" ht="15.75" customHeight="1" x14ac:dyDescent="0.25">
      <c r="A216" s="6"/>
      <c r="B216" s="12" t="s">
        <v>44</v>
      </c>
      <c r="C216" s="16">
        <v>3</v>
      </c>
      <c r="D216" s="16">
        <v>3</v>
      </c>
      <c r="E216" s="15">
        <f>C216/D216</f>
        <v>1</v>
      </c>
      <c r="F216" s="13">
        <v>56</v>
      </c>
      <c r="G216" s="13">
        <v>56</v>
      </c>
      <c r="H216" s="15">
        <f>F216/G216</f>
        <v>1</v>
      </c>
      <c r="I216" s="13">
        <v>39</v>
      </c>
      <c r="J216" s="13">
        <v>56</v>
      </c>
      <c r="K216" s="15">
        <f>I216/J216</f>
        <v>0.6964285714285714</v>
      </c>
      <c r="L216" s="13">
        <v>137</v>
      </c>
      <c r="M216" s="13">
        <v>232</v>
      </c>
      <c r="N216" s="15">
        <f>L167/M167</f>
        <v>0.34246575342465752</v>
      </c>
      <c r="O216" s="13" t="str">
        <f>IF(AND(E216&gt;=50%,H216&gt;=50%,K216&lt;50%,N216&lt;50%),"TIDAK TERCAPAI",IF(AND(E216&lt;50%,H216&lt;50%,K216&gt;=50%,N216&gt;=50%),"TIDAK TERCAPAI",IF(AND(E216&gt;=50%,H216&lt;50%,K216&gt;=50%,N216&lt;50%),"TIDAK TERCAPAI",IF(AND(E216&lt;50%,H216&gt;=50%,K216&lt;50%,N216&gt;=50%),"TIDAK TERCAPAI",IF(AND(E216&gt;=50%,H216&lt;50%,K216&lt;50%,N216&gt;=50%),"TIDAK TERCAPAI",IF(AND(E216&lt;50%,H216&gt;=50%,K216&gt;=50%,N216&lt;50%),"TIDAK TERCAPAI",IF(AND(E216&gt;=50%,H216&lt;50%,K216&lt;50%,N216&lt;50%),"TIDAK TERCAPAI",IF(AND(E216&lt;50%,H216&gt;=50%,K216&lt;50%,N216&lt;50%),"TIDAK TERCAPAI",IF(AND(E216&lt;50%,H216&lt;50%,K216&gt;=50%,N216&lt;50%),"TIDAK TERCAPAI",IF(AND(E216&lt;50%,H216&lt;50%,K216&lt;50%,N216&gt;=50%),"TIDAK TERCAPAI",IF(AND(E216&lt;50%,H216&lt;50%,K216&lt;50%,N216&lt;50%),"TIDAK TERCAPAI","TERCAPAI")))))))))))</f>
        <v>TERCAPAI</v>
      </c>
    </row>
    <row r="217" spans="1:15" ht="15.75" customHeight="1" x14ac:dyDescent="0.25">
      <c r="A217" s="6"/>
      <c r="B217" s="6"/>
      <c r="C217" s="6"/>
      <c r="D217" s="6"/>
      <c r="E217" s="6"/>
      <c r="F217" s="6"/>
      <c r="G217" s="6"/>
      <c r="H217" s="6"/>
      <c r="I217" s="6"/>
      <c r="J217" s="6"/>
      <c r="K217" s="6"/>
      <c r="L217" s="6"/>
      <c r="M217" s="6"/>
      <c r="N217" s="6"/>
      <c r="O217" s="6"/>
    </row>
    <row r="218" spans="1:15" ht="15.75" customHeight="1" x14ac:dyDescent="0.25">
      <c r="A218" s="6"/>
      <c r="B218" s="6"/>
      <c r="C218" s="6"/>
      <c r="D218" s="6"/>
      <c r="E218" s="6"/>
      <c r="F218" s="6"/>
      <c r="G218" s="6"/>
      <c r="H218" s="6"/>
      <c r="I218" s="6"/>
      <c r="J218" s="6"/>
      <c r="K218" s="6"/>
      <c r="L218" s="6"/>
      <c r="M218" s="6"/>
      <c r="N218" s="6"/>
      <c r="O218" s="6"/>
    </row>
    <row r="219" spans="1:15" ht="15.75" customHeight="1" x14ac:dyDescent="0.25">
      <c r="A219" s="6"/>
      <c r="B219" s="6"/>
      <c r="C219" s="6"/>
      <c r="D219" s="6"/>
      <c r="E219" s="6"/>
      <c r="F219" s="6"/>
      <c r="G219" s="6"/>
      <c r="H219" s="6"/>
      <c r="I219" s="6"/>
      <c r="J219" s="6"/>
      <c r="K219" s="6"/>
      <c r="L219" s="6"/>
      <c r="M219" s="6"/>
      <c r="N219" s="6"/>
      <c r="O219" s="6"/>
    </row>
    <row r="220" spans="1:15" ht="15.75" customHeight="1" x14ac:dyDescent="0.25">
      <c r="A220" s="6"/>
      <c r="B220" s="6"/>
      <c r="C220" s="6"/>
      <c r="D220" s="6"/>
      <c r="E220" s="6"/>
      <c r="F220" s="6"/>
      <c r="G220" s="6"/>
      <c r="H220" s="6"/>
      <c r="I220" s="6"/>
      <c r="J220" s="6"/>
      <c r="K220" s="6"/>
      <c r="L220" s="6"/>
      <c r="M220" s="6"/>
      <c r="N220" s="6"/>
      <c r="O220" s="6"/>
    </row>
    <row r="221" spans="1:15" ht="15.75" customHeight="1" x14ac:dyDescent="0.25">
      <c r="A221" s="6"/>
      <c r="B221" s="6"/>
      <c r="C221" s="6"/>
      <c r="D221" s="6"/>
      <c r="E221" s="6"/>
      <c r="F221" s="6"/>
      <c r="G221" s="6"/>
      <c r="H221" s="6"/>
      <c r="I221" s="6"/>
      <c r="J221" s="6"/>
      <c r="K221" s="6"/>
      <c r="L221" s="6"/>
      <c r="M221" s="6"/>
      <c r="N221" s="6"/>
      <c r="O221" s="6"/>
    </row>
    <row r="222" spans="1:15" ht="15.75" customHeight="1" x14ac:dyDescent="0.25">
      <c r="A222" s="6"/>
      <c r="B222" s="8"/>
      <c r="C222" s="8"/>
      <c r="D222" s="8"/>
      <c r="E222" s="8"/>
      <c r="F222" s="8"/>
      <c r="G222" s="8"/>
      <c r="H222" s="8"/>
      <c r="I222" s="8"/>
      <c r="J222" s="8"/>
      <c r="K222" s="8"/>
      <c r="L222" s="8"/>
      <c r="M222" s="8"/>
      <c r="N222" s="8"/>
      <c r="O222" s="8"/>
    </row>
    <row r="223" spans="1:15" ht="15.75" customHeight="1" x14ac:dyDescent="0.25">
      <c r="A223" s="6"/>
      <c r="B223" s="12" t="s">
        <v>45</v>
      </c>
      <c r="C223" s="16">
        <v>3</v>
      </c>
      <c r="D223" s="16">
        <v>3</v>
      </c>
      <c r="E223" s="15">
        <f>C223/D223</f>
        <v>1</v>
      </c>
      <c r="F223" s="13">
        <v>78</v>
      </c>
      <c r="G223" s="13">
        <v>78</v>
      </c>
      <c r="H223" s="15">
        <f>F223/G223</f>
        <v>1</v>
      </c>
      <c r="I223" s="13">
        <v>55</v>
      </c>
      <c r="J223" s="13">
        <v>78</v>
      </c>
      <c r="K223" s="15">
        <f>I223/J223</f>
        <v>0.70512820512820518</v>
      </c>
      <c r="L223" s="13">
        <v>70</v>
      </c>
      <c r="M223" s="13">
        <v>76</v>
      </c>
      <c r="N223" s="15">
        <f>L174/M174</f>
        <v>0.70588235294117652</v>
      </c>
      <c r="O223" s="13" t="str">
        <f>IF(AND(E223&gt;=50%,H223&gt;=50%,K223&lt;50%,N223&lt;50%),"TIDAK TERCAPAI",IF(AND(E223&lt;50%,H223&lt;50%,K223&gt;=50%,N223&gt;=50%),"TIDAK TERCAPAI",IF(AND(E223&gt;=50%,H223&lt;50%,K223&gt;=50%,N223&lt;50%),"TIDAK TERCAPAI",IF(AND(E223&lt;50%,H223&gt;=50%,K223&lt;50%,N223&gt;=50%),"TIDAK TERCAPAI",IF(AND(E223&gt;=50%,H223&lt;50%,K223&lt;50%,N223&gt;=50%),"TIDAK TERCAPAI",IF(AND(E223&lt;50%,H223&gt;=50%,K223&gt;=50%,N223&lt;50%),"TIDAK TERCAPAI",IF(AND(E223&gt;=50%,H223&lt;50%,K223&lt;50%,N223&lt;50%),"TIDAK TERCAPAI",IF(AND(E223&lt;50%,H223&gt;=50%,K223&lt;50%,N223&lt;50%),"TIDAK TERCAPAI",IF(AND(E223&lt;50%,H223&lt;50%,K223&gt;=50%,N223&lt;50%),"TIDAK TERCAPAI",IF(AND(E223&lt;50%,H223&lt;50%,K223&lt;50%,N223&gt;=50%),"TIDAK TERCAPAI",IF(AND(E223&lt;50%,H223&lt;50%,K223&lt;50%,N223&lt;50%),"TIDAK TERCAPAI","TERCAPAI")))))))))))</f>
        <v>TERCAPAI</v>
      </c>
    </row>
    <row r="224" spans="1:15" ht="15.75" customHeight="1" x14ac:dyDescent="0.25">
      <c r="A224" s="6"/>
      <c r="B224" s="6"/>
      <c r="C224" s="6"/>
      <c r="D224" s="6"/>
      <c r="E224" s="6"/>
      <c r="F224" s="6"/>
      <c r="G224" s="6"/>
      <c r="H224" s="6"/>
      <c r="I224" s="6"/>
      <c r="J224" s="6"/>
      <c r="K224" s="6"/>
      <c r="L224" s="6"/>
      <c r="M224" s="6"/>
      <c r="N224" s="6"/>
      <c r="O224" s="6"/>
    </row>
    <row r="225" spans="1:15" ht="15.75" customHeight="1" x14ac:dyDescent="0.25">
      <c r="A225" s="6"/>
      <c r="B225" s="6"/>
      <c r="C225" s="6"/>
      <c r="D225" s="6"/>
      <c r="E225" s="6"/>
      <c r="F225" s="6"/>
      <c r="G225" s="6"/>
      <c r="H225" s="6"/>
      <c r="I225" s="6"/>
      <c r="J225" s="6"/>
      <c r="K225" s="6"/>
      <c r="L225" s="6"/>
      <c r="M225" s="6"/>
      <c r="N225" s="6"/>
      <c r="O225" s="6"/>
    </row>
    <row r="226" spans="1:15" ht="15.75" customHeight="1" x14ac:dyDescent="0.25">
      <c r="A226" s="6"/>
      <c r="B226" s="6"/>
      <c r="C226" s="6"/>
      <c r="D226" s="6"/>
      <c r="E226" s="6"/>
      <c r="F226" s="6"/>
      <c r="G226" s="6"/>
      <c r="H226" s="6"/>
      <c r="I226" s="6"/>
      <c r="J226" s="6"/>
      <c r="K226" s="6"/>
      <c r="L226" s="6"/>
      <c r="M226" s="6"/>
      <c r="N226" s="6"/>
      <c r="O226" s="6"/>
    </row>
    <row r="227" spans="1:15" ht="15.75" customHeight="1" x14ac:dyDescent="0.25">
      <c r="A227" s="6"/>
      <c r="B227" s="6"/>
      <c r="C227" s="6"/>
      <c r="D227" s="6"/>
      <c r="E227" s="6"/>
      <c r="F227" s="6"/>
      <c r="G227" s="6"/>
      <c r="H227" s="6"/>
      <c r="I227" s="6"/>
      <c r="J227" s="6"/>
      <c r="K227" s="6"/>
      <c r="L227" s="6"/>
      <c r="M227" s="6"/>
      <c r="N227" s="6"/>
      <c r="O227" s="6"/>
    </row>
    <row r="228" spans="1:15" ht="15.75" customHeight="1" x14ac:dyDescent="0.25">
      <c r="A228" s="6"/>
      <c r="B228" s="6"/>
      <c r="C228" s="6"/>
      <c r="D228" s="6"/>
      <c r="E228" s="6"/>
      <c r="F228" s="6"/>
      <c r="G228" s="6"/>
      <c r="H228" s="6"/>
      <c r="I228" s="6"/>
      <c r="J228" s="6"/>
      <c r="K228" s="6"/>
      <c r="L228" s="6"/>
      <c r="M228" s="6"/>
      <c r="N228" s="6"/>
      <c r="O228" s="6"/>
    </row>
    <row r="229" spans="1:15" ht="15.75" customHeight="1" x14ac:dyDescent="0.25">
      <c r="A229" s="6"/>
      <c r="B229" s="8"/>
      <c r="C229" s="8"/>
      <c r="D229" s="8"/>
      <c r="E229" s="8"/>
      <c r="F229" s="8"/>
      <c r="G229" s="8"/>
      <c r="H229" s="8"/>
      <c r="I229" s="8"/>
      <c r="J229" s="8"/>
      <c r="K229" s="8"/>
      <c r="L229" s="8"/>
      <c r="M229" s="8"/>
      <c r="N229" s="8"/>
      <c r="O229" s="8"/>
    </row>
    <row r="230" spans="1:15" ht="15.75" customHeight="1" x14ac:dyDescent="0.25">
      <c r="A230" s="6"/>
      <c r="B230" s="12" t="s">
        <v>46</v>
      </c>
      <c r="C230" s="16">
        <v>3</v>
      </c>
      <c r="D230" s="16">
        <v>3</v>
      </c>
      <c r="E230" s="15">
        <f>C230/D230</f>
        <v>1</v>
      </c>
      <c r="F230" s="13">
        <v>55</v>
      </c>
      <c r="G230" s="13">
        <v>57</v>
      </c>
      <c r="H230" s="15">
        <f>F230/G230</f>
        <v>0.96491228070175439</v>
      </c>
      <c r="I230" s="13">
        <v>40</v>
      </c>
      <c r="J230" s="13">
        <v>57</v>
      </c>
      <c r="K230" s="15">
        <f>I230/J230</f>
        <v>0.70175438596491224</v>
      </c>
      <c r="L230" s="13">
        <v>56</v>
      </c>
      <c r="M230" s="13">
        <v>184</v>
      </c>
      <c r="N230" s="15">
        <f>L181/M181</f>
        <v>0.38947368421052631</v>
      </c>
      <c r="O230" s="13" t="str">
        <f>IF(AND(E230&gt;=50%,H230&gt;=50%,K230&lt;50%,N230&lt;50%),"TIDAK TERCAPAI",IF(AND(E230&lt;50%,H230&lt;50%,K230&gt;=50%,N230&gt;=50%),"TIDAK TERCAPAI",IF(AND(E230&gt;=50%,H230&lt;50%,K230&gt;=50%,N230&lt;50%),"TIDAK TERCAPAI",IF(AND(E230&lt;50%,H230&gt;=50%,K230&lt;50%,N230&gt;=50%),"TIDAK TERCAPAI",IF(AND(E230&gt;=50%,H230&lt;50%,K230&lt;50%,N230&gt;=50%),"TIDAK TERCAPAI",IF(AND(E230&lt;50%,H230&gt;=50%,K230&gt;=50%,N230&lt;50%),"TIDAK TERCAPAI",IF(AND(E230&gt;=50%,H230&lt;50%,K230&lt;50%,N230&lt;50%),"TIDAK TERCAPAI",IF(AND(E230&lt;50%,H230&gt;=50%,K230&lt;50%,N230&lt;50%),"TIDAK TERCAPAI",IF(AND(E230&lt;50%,H230&lt;50%,K230&gt;=50%,N230&lt;50%),"TIDAK TERCAPAI",IF(AND(E230&lt;50%,H230&lt;50%,K230&lt;50%,N230&gt;=50%),"TIDAK TERCAPAI",IF(AND(E230&lt;50%,H230&lt;50%,K230&lt;50%,N230&lt;50%),"TIDAK TERCAPAI","TERCAPAI")))))))))))</f>
        <v>TERCAPAI</v>
      </c>
    </row>
    <row r="231" spans="1:15" ht="15.75" customHeight="1" x14ac:dyDescent="0.25">
      <c r="A231" s="6"/>
      <c r="B231" s="6"/>
      <c r="C231" s="6"/>
      <c r="D231" s="6"/>
      <c r="E231" s="6"/>
      <c r="F231" s="6"/>
      <c r="G231" s="6"/>
      <c r="H231" s="6"/>
      <c r="I231" s="6"/>
      <c r="J231" s="6"/>
      <c r="K231" s="6"/>
      <c r="L231" s="6"/>
      <c r="M231" s="6"/>
      <c r="N231" s="6"/>
      <c r="O231" s="6"/>
    </row>
    <row r="232" spans="1:15" ht="15.75" customHeight="1" x14ac:dyDescent="0.25">
      <c r="A232" s="6"/>
      <c r="B232" s="6"/>
      <c r="C232" s="6"/>
      <c r="D232" s="6"/>
      <c r="E232" s="6"/>
      <c r="F232" s="6"/>
      <c r="G232" s="6"/>
      <c r="H232" s="6"/>
      <c r="I232" s="6"/>
      <c r="J232" s="6"/>
      <c r="K232" s="6"/>
      <c r="L232" s="6"/>
      <c r="M232" s="6"/>
      <c r="N232" s="6"/>
      <c r="O232" s="6"/>
    </row>
    <row r="233" spans="1:15" ht="15.75" customHeight="1" x14ac:dyDescent="0.25">
      <c r="A233" s="6"/>
      <c r="B233" s="6"/>
      <c r="C233" s="6"/>
      <c r="D233" s="6"/>
      <c r="E233" s="6"/>
      <c r="F233" s="6"/>
      <c r="G233" s="6"/>
      <c r="H233" s="6"/>
      <c r="I233" s="6"/>
      <c r="J233" s="6"/>
      <c r="K233" s="6"/>
      <c r="L233" s="6"/>
      <c r="M233" s="6"/>
      <c r="N233" s="6"/>
      <c r="O233" s="6"/>
    </row>
    <row r="234" spans="1:15" ht="15.75" customHeight="1" x14ac:dyDescent="0.25">
      <c r="A234" s="6"/>
      <c r="B234" s="6"/>
      <c r="C234" s="6"/>
      <c r="D234" s="6"/>
      <c r="E234" s="6"/>
      <c r="F234" s="6"/>
      <c r="G234" s="6"/>
      <c r="H234" s="6"/>
      <c r="I234" s="6"/>
      <c r="J234" s="6"/>
      <c r="K234" s="6"/>
      <c r="L234" s="6"/>
      <c r="M234" s="6"/>
      <c r="N234" s="6"/>
      <c r="O234" s="6"/>
    </row>
    <row r="235" spans="1:15" ht="15.75" customHeight="1" x14ac:dyDescent="0.25">
      <c r="A235" s="6"/>
      <c r="B235" s="6"/>
      <c r="C235" s="6"/>
      <c r="D235" s="6"/>
      <c r="E235" s="6"/>
      <c r="F235" s="6"/>
      <c r="G235" s="6"/>
      <c r="H235" s="6"/>
      <c r="I235" s="6"/>
      <c r="J235" s="6"/>
      <c r="K235" s="6"/>
      <c r="L235" s="6"/>
      <c r="M235" s="6"/>
      <c r="N235" s="6"/>
      <c r="O235" s="6"/>
    </row>
    <row r="236" spans="1:15" ht="15.75" customHeight="1" x14ac:dyDescent="0.25">
      <c r="A236" s="6"/>
      <c r="B236" s="8"/>
      <c r="C236" s="8"/>
      <c r="D236" s="8"/>
      <c r="E236" s="8"/>
      <c r="F236" s="8"/>
      <c r="G236" s="8"/>
      <c r="H236" s="8"/>
      <c r="I236" s="8"/>
      <c r="J236" s="8"/>
      <c r="K236" s="8"/>
      <c r="L236" s="8"/>
      <c r="M236" s="8"/>
      <c r="N236" s="8"/>
      <c r="O236" s="8"/>
    </row>
    <row r="237" spans="1:15" ht="15.75" customHeight="1" x14ac:dyDescent="0.25">
      <c r="A237" s="6"/>
      <c r="B237" s="12" t="s">
        <v>47</v>
      </c>
      <c r="C237" s="16">
        <v>2</v>
      </c>
      <c r="D237" s="16">
        <v>2</v>
      </c>
      <c r="E237" s="15">
        <f>C237/D237</f>
        <v>1</v>
      </c>
      <c r="F237" s="13">
        <v>27</v>
      </c>
      <c r="G237" s="13">
        <v>38</v>
      </c>
      <c r="H237" s="15">
        <f>F237/G237</f>
        <v>0.71052631578947367</v>
      </c>
      <c r="I237" s="13">
        <v>27</v>
      </c>
      <c r="J237" s="13">
        <v>38</v>
      </c>
      <c r="K237" s="15">
        <f>I237/J237</f>
        <v>0.71052631578947367</v>
      </c>
      <c r="L237" s="13">
        <v>27</v>
      </c>
      <c r="M237" s="13">
        <v>102</v>
      </c>
      <c r="N237" s="15">
        <f>L188/M188</f>
        <v>0.82524271844660191</v>
      </c>
      <c r="O237" s="13" t="str">
        <f>IF(AND(E237&gt;=50%,H237&gt;=50%,K237&lt;50%,N237&lt;50%),"TIDAK TERCAPAI",IF(AND(E237&lt;50%,H237&lt;50%,K237&gt;=50%,N237&gt;=50%),"TIDAK TERCAPAI",IF(AND(E237&gt;=50%,H237&lt;50%,K237&gt;=50%,N237&lt;50%),"TIDAK TERCAPAI",IF(AND(E237&lt;50%,H237&gt;=50%,K237&lt;50%,N237&gt;=50%),"TIDAK TERCAPAI",IF(AND(E237&gt;=50%,H237&lt;50%,K237&lt;50%,N237&gt;=50%),"TIDAK TERCAPAI",IF(AND(E237&lt;50%,H237&gt;=50%,K237&gt;=50%,N237&lt;50%),"TIDAK TERCAPAI",IF(AND(E237&gt;=50%,H237&lt;50%,K237&lt;50%,N237&lt;50%),"TIDAK TERCAPAI",IF(AND(E237&lt;50%,H237&gt;=50%,K237&lt;50%,N237&lt;50%),"TIDAK TERCAPAI",IF(AND(E237&lt;50%,H237&lt;50%,K237&gt;=50%,N237&lt;50%),"TIDAK TERCAPAI",IF(AND(E237&lt;50%,H237&lt;50%,K237&lt;50%,N237&gt;=50%),"TIDAK TERCAPAI",IF(AND(E237&lt;50%,H237&lt;50%,K237&lt;50%,N237&lt;50%),"TIDAK TERCAPAI","TERCAPAI")))))))))))</f>
        <v>TERCAPAI</v>
      </c>
    </row>
    <row r="238" spans="1:15" ht="15.75" customHeight="1" x14ac:dyDescent="0.25">
      <c r="A238" s="6"/>
      <c r="B238" s="6"/>
      <c r="C238" s="6"/>
      <c r="D238" s="6"/>
      <c r="E238" s="6"/>
      <c r="F238" s="6"/>
      <c r="G238" s="6"/>
      <c r="H238" s="6"/>
      <c r="I238" s="6"/>
      <c r="J238" s="6"/>
      <c r="K238" s="6"/>
      <c r="L238" s="6"/>
      <c r="M238" s="6"/>
      <c r="N238" s="6"/>
      <c r="O238" s="6"/>
    </row>
    <row r="239" spans="1:15" ht="15.75" customHeight="1" x14ac:dyDescent="0.25">
      <c r="A239" s="6"/>
      <c r="B239" s="6"/>
      <c r="C239" s="6"/>
      <c r="D239" s="6"/>
      <c r="E239" s="6"/>
      <c r="F239" s="6"/>
      <c r="G239" s="6"/>
      <c r="H239" s="6"/>
      <c r="I239" s="6"/>
      <c r="J239" s="6"/>
      <c r="K239" s="6"/>
      <c r="L239" s="6"/>
      <c r="M239" s="6"/>
      <c r="N239" s="6"/>
      <c r="O239" s="6"/>
    </row>
    <row r="240" spans="1:15" ht="15.75" customHeight="1" x14ac:dyDescent="0.25">
      <c r="A240" s="6"/>
      <c r="B240" s="6"/>
      <c r="C240" s="6"/>
      <c r="D240" s="6"/>
      <c r="E240" s="6"/>
      <c r="F240" s="6"/>
      <c r="G240" s="6"/>
      <c r="H240" s="6"/>
      <c r="I240" s="6"/>
      <c r="J240" s="6"/>
      <c r="K240" s="6"/>
      <c r="L240" s="6"/>
      <c r="M240" s="6"/>
      <c r="N240" s="6"/>
      <c r="O240" s="6"/>
    </row>
    <row r="241" spans="1:15" ht="15.75" customHeight="1" x14ac:dyDescent="0.25">
      <c r="A241" s="6"/>
      <c r="B241" s="6"/>
      <c r="C241" s="6"/>
      <c r="D241" s="6"/>
      <c r="E241" s="6"/>
      <c r="F241" s="6"/>
      <c r="G241" s="6"/>
      <c r="H241" s="6"/>
      <c r="I241" s="6"/>
      <c r="J241" s="6"/>
      <c r="K241" s="6"/>
      <c r="L241" s="6"/>
      <c r="M241" s="6"/>
      <c r="N241" s="6"/>
      <c r="O241" s="6"/>
    </row>
    <row r="242" spans="1:15" ht="15.75" customHeight="1" x14ac:dyDescent="0.25">
      <c r="A242" s="6"/>
      <c r="B242" s="6"/>
      <c r="C242" s="6"/>
      <c r="D242" s="6"/>
      <c r="E242" s="6"/>
      <c r="F242" s="6"/>
      <c r="G242" s="6"/>
      <c r="H242" s="6"/>
      <c r="I242" s="6"/>
      <c r="J242" s="6"/>
      <c r="K242" s="6"/>
      <c r="L242" s="6"/>
      <c r="M242" s="6"/>
      <c r="N242" s="6"/>
      <c r="O242" s="6"/>
    </row>
    <row r="243" spans="1:15" ht="15.75" customHeight="1" x14ac:dyDescent="0.25">
      <c r="A243" s="6"/>
      <c r="B243" s="8"/>
      <c r="C243" s="8"/>
      <c r="D243" s="8"/>
      <c r="E243" s="8"/>
      <c r="F243" s="8"/>
      <c r="G243" s="8"/>
      <c r="H243" s="8"/>
      <c r="I243" s="8"/>
      <c r="J243" s="8"/>
      <c r="K243" s="8"/>
      <c r="L243" s="8"/>
      <c r="M243" s="8"/>
      <c r="N243" s="8"/>
      <c r="O243" s="8"/>
    </row>
    <row r="244" spans="1:15" ht="15.75" customHeight="1" x14ac:dyDescent="0.25">
      <c r="A244" s="6"/>
      <c r="B244" s="12" t="s">
        <v>48</v>
      </c>
      <c r="C244" s="16">
        <v>6</v>
      </c>
      <c r="D244" s="16">
        <v>6</v>
      </c>
      <c r="E244" s="15">
        <f>C244/D244</f>
        <v>1</v>
      </c>
      <c r="F244" s="13">
        <v>35</v>
      </c>
      <c r="G244" s="13">
        <v>35</v>
      </c>
      <c r="H244" s="15">
        <f>F244/G244</f>
        <v>1</v>
      </c>
      <c r="I244" s="13">
        <v>24</v>
      </c>
      <c r="J244" s="13">
        <v>35</v>
      </c>
      <c r="K244" s="15">
        <f>I244/J244</f>
        <v>0.68571428571428572</v>
      </c>
      <c r="L244" s="13">
        <v>57</v>
      </c>
      <c r="M244" s="13">
        <v>102</v>
      </c>
      <c r="N244" s="15">
        <f>L195/M195</f>
        <v>0.44776119402985076</v>
      </c>
      <c r="O244" s="13" t="str">
        <f>IF(AND(E244&gt;=50%,H244&gt;=50%,K244&lt;50%,N244&lt;50%),"TIDAK TERCAPAI",IF(AND(E244&lt;50%,H244&lt;50%,K244&gt;=50%,N244&gt;=50%),"TIDAK TERCAPAI",IF(AND(E244&gt;=50%,H244&lt;50%,K244&gt;=50%,N244&lt;50%),"TIDAK TERCAPAI",IF(AND(E244&lt;50%,H244&gt;=50%,K244&lt;50%,N244&gt;=50%),"TIDAK TERCAPAI",IF(AND(E244&gt;=50%,H244&lt;50%,K244&lt;50%,N244&gt;=50%),"TIDAK TERCAPAI",IF(AND(E244&lt;50%,H244&gt;=50%,K244&gt;=50%,N244&lt;50%),"TIDAK TERCAPAI",IF(AND(E244&gt;=50%,H244&lt;50%,K244&lt;50%,N244&lt;50%),"TIDAK TERCAPAI",IF(AND(E244&lt;50%,H244&gt;=50%,K244&lt;50%,N244&lt;50%),"TIDAK TERCAPAI",IF(AND(E244&lt;50%,H244&lt;50%,K244&gt;=50%,N244&lt;50%),"TIDAK TERCAPAI",IF(AND(E244&lt;50%,H244&lt;50%,K244&lt;50%,N244&gt;=50%),"TIDAK TERCAPAI",IF(AND(E244&lt;50%,H244&lt;50%,K244&lt;50%,N244&lt;50%),"TIDAK TERCAPAI","TERCAPAI")))))))))))</f>
        <v>TERCAPAI</v>
      </c>
    </row>
    <row r="245" spans="1:15" ht="15.75" customHeight="1" x14ac:dyDescent="0.25">
      <c r="A245" s="6"/>
      <c r="B245" s="6"/>
      <c r="C245" s="6"/>
      <c r="D245" s="6"/>
      <c r="E245" s="6"/>
      <c r="F245" s="6"/>
      <c r="G245" s="6"/>
      <c r="H245" s="6"/>
      <c r="I245" s="6"/>
      <c r="J245" s="6"/>
      <c r="K245" s="6"/>
      <c r="L245" s="6"/>
      <c r="M245" s="6"/>
      <c r="N245" s="6"/>
      <c r="O245" s="6"/>
    </row>
    <row r="246" spans="1:15" ht="15.75" customHeight="1" x14ac:dyDescent="0.25">
      <c r="A246" s="6"/>
      <c r="B246" s="6"/>
      <c r="C246" s="6"/>
      <c r="D246" s="6"/>
      <c r="E246" s="6"/>
      <c r="F246" s="6"/>
      <c r="G246" s="6"/>
      <c r="H246" s="6"/>
      <c r="I246" s="6"/>
      <c r="J246" s="6"/>
      <c r="K246" s="6"/>
      <c r="L246" s="6"/>
      <c r="M246" s="6"/>
      <c r="N246" s="6"/>
      <c r="O246" s="6"/>
    </row>
    <row r="247" spans="1:15" ht="15.75" customHeight="1" x14ac:dyDescent="0.25">
      <c r="A247" s="6"/>
      <c r="B247" s="6"/>
      <c r="C247" s="6"/>
      <c r="D247" s="6"/>
      <c r="E247" s="6"/>
      <c r="F247" s="6"/>
      <c r="G247" s="6"/>
      <c r="H247" s="6"/>
      <c r="I247" s="6"/>
      <c r="J247" s="6"/>
      <c r="K247" s="6"/>
      <c r="L247" s="6"/>
      <c r="M247" s="6"/>
      <c r="N247" s="6"/>
      <c r="O247" s="6"/>
    </row>
    <row r="248" spans="1:15" ht="15.75" customHeight="1" x14ac:dyDescent="0.25">
      <c r="A248" s="6"/>
      <c r="B248" s="6"/>
      <c r="C248" s="6"/>
      <c r="D248" s="6"/>
      <c r="E248" s="6"/>
      <c r="F248" s="6"/>
      <c r="G248" s="6"/>
      <c r="H248" s="6"/>
      <c r="I248" s="6"/>
      <c r="J248" s="6"/>
      <c r="K248" s="6"/>
      <c r="L248" s="6"/>
      <c r="M248" s="6"/>
      <c r="N248" s="6"/>
      <c r="O248" s="6"/>
    </row>
    <row r="249" spans="1:15" ht="15.75" customHeight="1" x14ac:dyDescent="0.25">
      <c r="A249" s="6"/>
      <c r="B249" s="6"/>
      <c r="C249" s="6"/>
      <c r="D249" s="6"/>
      <c r="E249" s="6"/>
      <c r="F249" s="6"/>
      <c r="G249" s="6"/>
      <c r="H249" s="6"/>
      <c r="I249" s="6"/>
      <c r="J249" s="6"/>
      <c r="K249" s="6"/>
      <c r="L249" s="6"/>
      <c r="M249" s="6"/>
      <c r="N249" s="6"/>
      <c r="O249" s="6"/>
    </row>
    <row r="250" spans="1:15" ht="15.75" customHeight="1" x14ac:dyDescent="0.25">
      <c r="A250" s="6"/>
      <c r="B250" s="8"/>
      <c r="C250" s="8"/>
      <c r="D250" s="8"/>
      <c r="E250" s="8"/>
      <c r="F250" s="8"/>
      <c r="G250" s="8"/>
      <c r="H250" s="8"/>
      <c r="I250" s="8"/>
      <c r="J250" s="8"/>
      <c r="K250" s="8"/>
      <c r="L250" s="8"/>
      <c r="M250" s="8"/>
      <c r="N250" s="8"/>
      <c r="O250" s="8"/>
    </row>
    <row r="251" spans="1:15" ht="15.75" customHeight="1" x14ac:dyDescent="0.25">
      <c r="A251" s="6"/>
      <c r="B251" s="12" t="s">
        <v>49</v>
      </c>
      <c r="C251" s="16">
        <v>3</v>
      </c>
      <c r="D251" s="16">
        <v>3</v>
      </c>
      <c r="E251" s="15">
        <f>C251/D251</f>
        <v>1</v>
      </c>
      <c r="F251" s="13">
        <v>40</v>
      </c>
      <c r="G251" s="13">
        <v>42</v>
      </c>
      <c r="H251" s="15">
        <f>F251/G251</f>
        <v>0.95238095238095233</v>
      </c>
      <c r="I251" s="13">
        <v>30</v>
      </c>
      <c r="J251" s="13">
        <v>42</v>
      </c>
      <c r="K251" s="15">
        <f>I251/J251</f>
        <v>0.7142857142857143</v>
      </c>
      <c r="L251" s="13">
        <v>80</v>
      </c>
      <c r="M251" s="13">
        <v>120</v>
      </c>
      <c r="N251" s="15">
        <f>L202/M202</f>
        <v>0.93333333333333335</v>
      </c>
      <c r="O251" s="13" t="str">
        <f>IF(AND(E251&gt;=50%,H251&gt;=50%,K251&lt;50%,N251&lt;50%),"TIDAK TERCAPAI",IF(AND(E251&lt;50%,H251&lt;50%,K251&gt;=50%,N251&gt;=50%),"TIDAK TERCAPAI",IF(AND(E251&gt;=50%,H251&lt;50%,K251&gt;=50%,N251&lt;50%),"TIDAK TERCAPAI",IF(AND(E251&lt;50%,H251&gt;=50%,K251&lt;50%,N251&gt;=50%),"TIDAK TERCAPAI",IF(AND(E251&gt;=50%,H251&lt;50%,K251&lt;50%,N251&gt;=50%),"TIDAK TERCAPAI",IF(AND(E251&lt;50%,H251&gt;=50%,K251&gt;=50%,N251&lt;50%),"TIDAK TERCAPAI",IF(AND(E251&gt;=50%,H251&lt;50%,K251&lt;50%,N251&lt;50%),"TIDAK TERCAPAI",IF(AND(E251&lt;50%,H251&gt;=50%,K251&lt;50%,N251&lt;50%),"TIDAK TERCAPAI",IF(AND(E251&lt;50%,H251&lt;50%,K251&gt;=50%,N251&lt;50%),"TIDAK TERCAPAI",IF(AND(E251&lt;50%,H251&lt;50%,K251&lt;50%,N251&gt;=50%),"TIDAK TERCAPAI",IF(AND(E251&lt;50%,H251&lt;50%,K251&lt;50%,N251&lt;50%),"TIDAK TERCAPAI","TERCAPAI")))))))))))</f>
        <v>TERCAPAI</v>
      </c>
    </row>
    <row r="252" spans="1:15" ht="15.75" customHeight="1" x14ac:dyDescent="0.25">
      <c r="A252" s="6"/>
      <c r="B252" s="6"/>
      <c r="C252" s="6"/>
      <c r="D252" s="6"/>
      <c r="E252" s="6"/>
      <c r="F252" s="6"/>
      <c r="G252" s="6"/>
      <c r="H252" s="6"/>
      <c r="I252" s="6"/>
      <c r="J252" s="6"/>
      <c r="K252" s="6"/>
      <c r="L252" s="6"/>
      <c r="M252" s="6"/>
      <c r="N252" s="6"/>
      <c r="O252" s="6"/>
    </row>
    <row r="253" spans="1:15" ht="15.75" customHeight="1" x14ac:dyDescent="0.25">
      <c r="A253" s="6"/>
      <c r="B253" s="6"/>
      <c r="C253" s="6"/>
      <c r="D253" s="6"/>
      <c r="E253" s="6"/>
      <c r="F253" s="6"/>
      <c r="G253" s="6"/>
      <c r="H253" s="6"/>
      <c r="I253" s="6"/>
      <c r="J253" s="6"/>
      <c r="K253" s="6"/>
      <c r="L253" s="6"/>
      <c r="M253" s="6"/>
      <c r="N253" s="6"/>
      <c r="O253" s="6"/>
    </row>
    <row r="254" spans="1:15" ht="15.75" customHeight="1" x14ac:dyDescent="0.25">
      <c r="A254" s="6"/>
      <c r="B254" s="6"/>
      <c r="C254" s="6"/>
      <c r="D254" s="6"/>
      <c r="E254" s="6"/>
      <c r="F254" s="6"/>
      <c r="G254" s="6"/>
      <c r="H254" s="6"/>
      <c r="I254" s="6"/>
      <c r="J254" s="6"/>
      <c r="K254" s="6"/>
      <c r="L254" s="6"/>
      <c r="M254" s="6"/>
      <c r="N254" s="6"/>
      <c r="O254" s="6"/>
    </row>
    <row r="255" spans="1:15" ht="15.75" customHeight="1" x14ac:dyDescent="0.25">
      <c r="A255" s="6"/>
      <c r="B255" s="6"/>
      <c r="C255" s="6"/>
      <c r="D255" s="6"/>
      <c r="E255" s="6"/>
      <c r="F255" s="6"/>
      <c r="G255" s="6"/>
      <c r="H255" s="6"/>
      <c r="I255" s="6"/>
      <c r="J255" s="6"/>
      <c r="K255" s="6"/>
      <c r="L255" s="6"/>
      <c r="M255" s="6"/>
      <c r="N255" s="6"/>
      <c r="O255" s="6"/>
    </row>
    <row r="256" spans="1:15" ht="15.75" customHeight="1" x14ac:dyDescent="0.25">
      <c r="A256" s="6"/>
      <c r="B256" s="6"/>
      <c r="C256" s="6"/>
      <c r="D256" s="6"/>
      <c r="E256" s="6"/>
      <c r="F256" s="6"/>
      <c r="G256" s="6"/>
      <c r="H256" s="6"/>
      <c r="I256" s="6"/>
      <c r="J256" s="6"/>
      <c r="K256" s="6"/>
      <c r="L256" s="6"/>
      <c r="M256" s="6"/>
      <c r="N256" s="6"/>
      <c r="O256" s="6"/>
    </row>
    <row r="257" spans="1:15" ht="15.75" customHeight="1" x14ac:dyDescent="0.25">
      <c r="A257" s="6"/>
      <c r="B257" s="8"/>
      <c r="C257" s="8"/>
      <c r="D257" s="8"/>
      <c r="E257" s="8"/>
      <c r="F257" s="8"/>
      <c r="G257" s="8"/>
      <c r="H257" s="8"/>
      <c r="I257" s="8"/>
      <c r="J257" s="8"/>
      <c r="K257" s="8"/>
      <c r="L257" s="8"/>
      <c r="M257" s="8"/>
      <c r="N257" s="8"/>
      <c r="O257" s="8"/>
    </row>
    <row r="258" spans="1:15" ht="15.75" customHeight="1" x14ac:dyDescent="0.25">
      <c r="A258" s="6"/>
      <c r="B258" s="12" t="s">
        <v>50</v>
      </c>
      <c r="C258" s="16">
        <v>2</v>
      </c>
      <c r="D258" s="16">
        <v>2</v>
      </c>
      <c r="E258" s="15">
        <f>C258/D258</f>
        <v>1</v>
      </c>
      <c r="F258" s="13">
        <v>18</v>
      </c>
      <c r="G258" s="13">
        <v>32</v>
      </c>
      <c r="H258" s="15">
        <f>F258/G258</f>
        <v>0.5625</v>
      </c>
      <c r="I258" s="13">
        <v>22</v>
      </c>
      <c r="J258" s="13">
        <v>32</v>
      </c>
      <c r="K258" s="15">
        <f>I258/J258</f>
        <v>0.6875</v>
      </c>
      <c r="L258" s="13">
        <v>47</v>
      </c>
      <c r="M258" s="13">
        <v>68</v>
      </c>
      <c r="N258" s="15">
        <f>L209/M209</f>
        <v>0.47747747747747749</v>
      </c>
      <c r="O258" s="13" t="str">
        <f>IF(AND(E258&gt;=50%,H258&gt;=50%,K258&lt;50%,N258&lt;50%),"TIDAK TERCAPAI",IF(AND(E258&lt;50%,H258&lt;50%,K258&gt;=50%,N258&gt;=50%),"TIDAK TERCAPAI",IF(AND(E258&gt;=50%,H258&lt;50%,K258&gt;=50%,N258&lt;50%),"TIDAK TERCAPAI",IF(AND(E258&lt;50%,H258&gt;=50%,K258&lt;50%,N258&gt;=50%),"TIDAK TERCAPAI",IF(AND(E258&gt;=50%,H258&lt;50%,K258&lt;50%,N258&gt;=50%),"TIDAK TERCAPAI",IF(AND(E258&lt;50%,H258&gt;=50%,K258&gt;=50%,N258&lt;50%),"TIDAK TERCAPAI",IF(AND(E258&gt;=50%,H258&lt;50%,K258&lt;50%,N258&lt;50%),"TIDAK TERCAPAI",IF(AND(E258&lt;50%,H258&gt;=50%,K258&lt;50%,N258&lt;50%),"TIDAK TERCAPAI",IF(AND(E258&lt;50%,H258&lt;50%,K258&gt;=50%,N258&lt;50%),"TIDAK TERCAPAI",IF(AND(E258&lt;50%,H258&lt;50%,K258&lt;50%,N258&gt;=50%),"TIDAK TERCAPAI",IF(AND(E258&lt;50%,H258&lt;50%,K258&lt;50%,N258&lt;50%),"TIDAK TERCAPAI","TERCAPAI")))))))))))</f>
        <v>TERCAPAI</v>
      </c>
    </row>
    <row r="259" spans="1:15" ht="15.75" customHeight="1" x14ac:dyDescent="0.25">
      <c r="A259" s="6"/>
      <c r="B259" s="6"/>
      <c r="C259" s="6"/>
      <c r="D259" s="6"/>
      <c r="E259" s="6"/>
      <c r="F259" s="6"/>
      <c r="G259" s="6"/>
      <c r="H259" s="6"/>
      <c r="I259" s="6"/>
      <c r="J259" s="6"/>
      <c r="K259" s="6"/>
      <c r="L259" s="6"/>
      <c r="M259" s="6"/>
      <c r="N259" s="6"/>
      <c r="O259" s="6"/>
    </row>
    <row r="260" spans="1:15" ht="15.75" customHeight="1" x14ac:dyDescent="0.25">
      <c r="A260" s="6"/>
      <c r="B260" s="6"/>
      <c r="C260" s="6"/>
      <c r="D260" s="6"/>
      <c r="E260" s="6"/>
      <c r="F260" s="6"/>
      <c r="G260" s="6"/>
      <c r="H260" s="6"/>
      <c r="I260" s="6"/>
      <c r="J260" s="6"/>
      <c r="K260" s="6"/>
      <c r="L260" s="6"/>
      <c r="M260" s="6"/>
      <c r="N260" s="6"/>
      <c r="O260" s="6"/>
    </row>
    <row r="261" spans="1:15" ht="15.75" customHeight="1" x14ac:dyDescent="0.25">
      <c r="A261" s="6"/>
      <c r="B261" s="6"/>
      <c r="C261" s="6"/>
      <c r="D261" s="6"/>
      <c r="E261" s="6"/>
      <c r="F261" s="6"/>
      <c r="G261" s="6"/>
      <c r="H261" s="6"/>
      <c r="I261" s="6"/>
      <c r="J261" s="6"/>
      <c r="K261" s="6"/>
      <c r="L261" s="6"/>
      <c r="M261" s="6"/>
      <c r="N261" s="6"/>
      <c r="O261" s="6"/>
    </row>
    <row r="262" spans="1:15" ht="15.75" customHeight="1" x14ac:dyDescent="0.25">
      <c r="A262" s="6"/>
      <c r="B262" s="6"/>
      <c r="C262" s="6"/>
      <c r="D262" s="6"/>
      <c r="E262" s="6"/>
      <c r="F262" s="6"/>
      <c r="G262" s="6"/>
      <c r="H262" s="6"/>
      <c r="I262" s="6"/>
      <c r="J262" s="6"/>
      <c r="K262" s="6"/>
      <c r="L262" s="6"/>
      <c r="M262" s="6"/>
      <c r="N262" s="6"/>
      <c r="O262" s="6"/>
    </row>
    <row r="263" spans="1:15" ht="15.75" customHeight="1" x14ac:dyDescent="0.25">
      <c r="A263" s="6"/>
      <c r="B263" s="6"/>
      <c r="C263" s="6"/>
      <c r="D263" s="6"/>
      <c r="E263" s="6"/>
      <c r="F263" s="6"/>
      <c r="G263" s="6"/>
      <c r="H263" s="6"/>
      <c r="I263" s="6"/>
      <c r="J263" s="6"/>
      <c r="K263" s="6"/>
      <c r="L263" s="6"/>
      <c r="M263" s="6"/>
      <c r="N263" s="6"/>
      <c r="O263" s="6"/>
    </row>
    <row r="264" spans="1:15" ht="15.75" customHeight="1" x14ac:dyDescent="0.25">
      <c r="A264" s="6"/>
      <c r="B264" s="8"/>
      <c r="C264" s="8"/>
      <c r="D264" s="8"/>
      <c r="E264" s="8"/>
      <c r="F264" s="8"/>
      <c r="G264" s="8"/>
      <c r="H264" s="8"/>
      <c r="I264" s="8"/>
      <c r="J264" s="8"/>
      <c r="K264" s="8"/>
      <c r="L264" s="8"/>
      <c r="M264" s="8"/>
      <c r="N264" s="8"/>
      <c r="O264" s="8"/>
    </row>
    <row r="265" spans="1:15" ht="15.75" customHeight="1" x14ac:dyDescent="0.25">
      <c r="A265" s="6"/>
      <c r="B265" s="12" t="s">
        <v>51</v>
      </c>
      <c r="C265" s="16">
        <v>4</v>
      </c>
      <c r="D265" s="16">
        <v>4</v>
      </c>
      <c r="E265" s="15">
        <f>C265/D265</f>
        <v>1</v>
      </c>
      <c r="F265" s="13">
        <v>34</v>
      </c>
      <c r="G265" s="13">
        <v>48</v>
      </c>
      <c r="H265" s="15">
        <f>F265/G265</f>
        <v>0.70833333333333337</v>
      </c>
      <c r="I265" s="13">
        <v>34</v>
      </c>
      <c r="J265" s="13">
        <v>48</v>
      </c>
      <c r="K265" s="15">
        <f>I265/J265</f>
        <v>0.70833333333333337</v>
      </c>
      <c r="L265" s="13">
        <v>59</v>
      </c>
      <c r="M265" s="13">
        <v>108</v>
      </c>
      <c r="N265" s="15">
        <f>L216/M216</f>
        <v>0.59051724137931039</v>
      </c>
      <c r="O265" s="13" t="str">
        <f>IF(AND(E265&gt;=50%,H265&gt;=50%,K265&lt;50%,N265&lt;50%),"TIDAK TERCAPAI",IF(AND(E265&lt;50%,H265&lt;50%,K265&gt;=50%,N265&gt;=50%),"TIDAK TERCAPAI",IF(AND(E265&gt;=50%,H265&lt;50%,K265&gt;=50%,N265&lt;50%),"TIDAK TERCAPAI",IF(AND(E265&lt;50%,H265&gt;=50%,K265&lt;50%,N265&gt;=50%),"TIDAK TERCAPAI",IF(AND(E265&gt;=50%,H265&lt;50%,K265&lt;50%,N265&gt;=50%),"TIDAK TERCAPAI",IF(AND(E265&lt;50%,H265&gt;=50%,K265&gt;=50%,N265&lt;50%),"TIDAK TERCAPAI",IF(AND(E265&gt;=50%,H265&lt;50%,K265&lt;50%,N265&lt;50%),"TIDAK TERCAPAI",IF(AND(E265&lt;50%,H265&gt;=50%,K265&lt;50%,N265&lt;50%),"TIDAK TERCAPAI",IF(AND(E265&lt;50%,H265&lt;50%,K265&gt;=50%,N265&lt;50%),"TIDAK TERCAPAI",IF(AND(E265&lt;50%,H265&lt;50%,K265&lt;50%,N265&gt;=50%),"TIDAK TERCAPAI",IF(AND(E265&lt;50%,H265&lt;50%,K265&lt;50%,N265&lt;50%),"TIDAK TERCAPAI","TERCAPAI")))))))))))</f>
        <v>TERCAPAI</v>
      </c>
    </row>
    <row r="266" spans="1:15" ht="15.75" customHeight="1" x14ac:dyDescent="0.25">
      <c r="A266" s="6"/>
      <c r="B266" s="6"/>
      <c r="C266" s="6"/>
      <c r="D266" s="6"/>
      <c r="E266" s="6"/>
      <c r="F266" s="6"/>
      <c r="G266" s="6"/>
      <c r="H266" s="6"/>
      <c r="I266" s="6"/>
      <c r="J266" s="6"/>
      <c r="K266" s="6"/>
      <c r="L266" s="6"/>
      <c r="M266" s="6"/>
      <c r="N266" s="6"/>
      <c r="O266" s="6"/>
    </row>
    <row r="267" spans="1:15" ht="15.75" customHeight="1" x14ac:dyDescent="0.25">
      <c r="A267" s="6"/>
      <c r="B267" s="6"/>
      <c r="C267" s="6"/>
      <c r="D267" s="6"/>
      <c r="E267" s="6"/>
      <c r="F267" s="6"/>
      <c r="G267" s="6"/>
      <c r="H267" s="6"/>
      <c r="I267" s="6"/>
      <c r="J267" s="6"/>
      <c r="K267" s="6"/>
      <c r="L267" s="6"/>
      <c r="M267" s="6"/>
      <c r="N267" s="6"/>
      <c r="O267" s="6"/>
    </row>
    <row r="268" spans="1:15" ht="15.75" customHeight="1" x14ac:dyDescent="0.25">
      <c r="A268" s="6"/>
      <c r="B268" s="6"/>
      <c r="C268" s="6"/>
      <c r="D268" s="6"/>
      <c r="E268" s="6"/>
      <c r="F268" s="6"/>
      <c r="G268" s="6"/>
      <c r="H268" s="6"/>
      <c r="I268" s="6"/>
      <c r="J268" s="6"/>
      <c r="K268" s="6"/>
      <c r="L268" s="6"/>
      <c r="M268" s="6"/>
      <c r="N268" s="6"/>
      <c r="O268" s="6"/>
    </row>
    <row r="269" spans="1:15" ht="15.75" customHeight="1" x14ac:dyDescent="0.25">
      <c r="A269" s="6"/>
      <c r="B269" s="6"/>
      <c r="C269" s="6"/>
      <c r="D269" s="6"/>
      <c r="E269" s="6"/>
      <c r="F269" s="6"/>
      <c r="G269" s="6"/>
      <c r="H269" s="6"/>
      <c r="I269" s="6"/>
      <c r="J269" s="6"/>
      <c r="K269" s="6"/>
      <c r="L269" s="6"/>
      <c r="M269" s="6"/>
      <c r="N269" s="6"/>
      <c r="O269" s="6"/>
    </row>
    <row r="270" spans="1:15" ht="15.75" customHeight="1" x14ac:dyDescent="0.25">
      <c r="A270" s="6"/>
      <c r="B270" s="6"/>
      <c r="C270" s="6"/>
      <c r="D270" s="6"/>
      <c r="E270" s="6"/>
      <c r="F270" s="6"/>
      <c r="G270" s="6"/>
      <c r="H270" s="6"/>
      <c r="I270" s="6"/>
      <c r="J270" s="6"/>
      <c r="K270" s="6"/>
      <c r="L270" s="6"/>
      <c r="M270" s="6"/>
      <c r="N270" s="6"/>
      <c r="O270" s="6"/>
    </row>
    <row r="271" spans="1:15" ht="15.75" customHeight="1" x14ac:dyDescent="0.25">
      <c r="A271" s="6"/>
      <c r="B271" s="8"/>
      <c r="C271" s="8"/>
      <c r="D271" s="8"/>
      <c r="E271" s="8"/>
      <c r="F271" s="8"/>
      <c r="G271" s="8"/>
      <c r="H271" s="8"/>
      <c r="I271" s="8"/>
      <c r="J271" s="8"/>
      <c r="K271" s="8"/>
      <c r="L271" s="8"/>
      <c r="M271" s="8"/>
      <c r="N271" s="8"/>
      <c r="O271" s="8"/>
    </row>
    <row r="272" spans="1:15" ht="15.75" customHeight="1" x14ac:dyDescent="0.25">
      <c r="A272" s="6"/>
      <c r="B272" s="12" t="s">
        <v>52</v>
      </c>
      <c r="C272" s="16">
        <v>8</v>
      </c>
      <c r="D272" s="16">
        <v>8</v>
      </c>
      <c r="E272" s="15">
        <f>C272/D272</f>
        <v>1</v>
      </c>
      <c r="F272" s="13">
        <v>62</v>
      </c>
      <c r="G272" s="13">
        <v>74</v>
      </c>
      <c r="H272" s="15">
        <f>F272/G272</f>
        <v>0.83783783783783783</v>
      </c>
      <c r="I272" s="13">
        <v>52</v>
      </c>
      <c r="J272" s="13">
        <v>74</v>
      </c>
      <c r="K272" s="15">
        <f>I272/J272</f>
        <v>0.70270270270270274</v>
      </c>
      <c r="L272" s="13">
        <v>33</v>
      </c>
      <c r="M272" s="13">
        <v>71</v>
      </c>
      <c r="N272" s="15">
        <f>L223/M223</f>
        <v>0.92105263157894735</v>
      </c>
      <c r="O272" s="13" t="str">
        <f>IF(AND(E272&gt;=50%,H272&gt;=50%,K272&lt;50%,N272&lt;50%),"TIDAK TERCAPAI",IF(AND(E272&lt;50%,H272&lt;50%,K272&gt;=50%,N272&gt;=50%),"TIDAK TERCAPAI",IF(AND(E272&gt;=50%,H272&lt;50%,K272&gt;=50%,N272&lt;50%),"TIDAK TERCAPAI",IF(AND(E272&lt;50%,H272&gt;=50%,K272&lt;50%,N272&gt;=50%),"TIDAK TERCAPAI",IF(AND(E272&gt;=50%,H272&lt;50%,K272&lt;50%,N272&gt;=50%),"TIDAK TERCAPAI",IF(AND(E272&lt;50%,H272&gt;=50%,K272&gt;=50%,N272&lt;50%),"TIDAK TERCAPAI",IF(AND(E272&gt;=50%,H272&lt;50%,K272&lt;50%,N272&lt;50%),"TIDAK TERCAPAI",IF(AND(E272&lt;50%,H272&gt;=50%,K272&lt;50%,N272&lt;50%),"TIDAK TERCAPAI",IF(AND(E272&lt;50%,H272&lt;50%,K272&gt;=50%,N272&lt;50%),"TIDAK TERCAPAI",IF(AND(E272&lt;50%,H272&lt;50%,K272&lt;50%,N272&gt;=50%),"TIDAK TERCAPAI",IF(AND(E272&lt;50%,H272&lt;50%,K272&lt;50%,N272&lt;50%),"TIDAK TERCAPAI","TERCAPAI")))))))))))</f>
        <v>TERCAPAI</v>
      </c>
    </row>
    <row r="273" spans="1:15" ht="15.75" customHeight="1" x14ac:dyDescent="0.25">
      <c r="A273" s="6"/>
      <c r="B273" s="6"/>
      <c r="C273" s="6"/>
      <c r="D273" s="6"/>
      <c r="E273" s="6"/>
      <c r="F273" s="6"/>
      <c r="G273" s="6"/>
      <c r="H273" s="6"/>
      <c r="I273" s="6"/>
      <c r="J273" s="6"/>
      <c r="K273" s="6"/>
      <c r="L273" s="6"/>
      <c r="M273" s="6"/>
      <c r="N273" s="6"/>
      <c r="O273" s="6"/>
    </row>
    <row r="274" spans="1:15" ht="15.75" customHeight="1" x14ac:dyDescent="0.25">
      <c r="A274" s="6"/>
      <c r="B274" s="6"/>
      <c r="C274" s="6"/>
      <c r="D274" s="6"/>
      <c r="E274" s="6"/>
      <c r="F274" s="6"/>
      <c r="G274" s="6"/>
      <c r="H274" s="6"/>
      <c r="I274" s="6"/>
      <c r="J274" s="6"/>
      <c r="K274" s="6"/>
      <c r="L274" s="6"/>
      <c r="M274" s="6"/>
      <c r="N274" s="6"/>
      <c r="O274" s="6"/>
    </row>
    <row r="275" spans="1:15" ht="15.75" customHeight="1" x14ac:dyDescent="0.25">
      <c r="A275" s="6"/>
      <c r="B275" s="6"/>
      <c r="C275" s="6"/>
      <c r="D275" s="6"/>
      <c r="E275" s="6"/>
      <c r="F275" s="6"/>
      <c r="G275" s="6"/>
      <c r="H275" s="6"/>
      <c r="I275" s="6"/>
      <c r="J275" s="6"/>
      <c r="K275" s="6"/>
      <c r="L275" s="6"/>
      <c r="M275" s="6"/>
      <c r="N275" s="6"/>
      <c r="O275" s="6"/>
    </row>
    <row r="276" spans="1:15" ht="15.75" customHeight="1" x14ac:dyDescent="0.25">
      <c r="A276" s="6"/>
      <c r="B276" s="6"/>
      <c r="C276" s="6"/>
      <c r="D276" s="6"/>
      <c r="E276" s="6"/>
      <c r="F276" s="6"/>
      <c r="G276" s="6"/>
      <c r="H276" s="6"/>
      <c r="I276" s="6"/>
      <c r="J276" s="6"/>
      <c r="K276" s="6"/>
      <c r="L276" s="6"/>
      <c r="M276" s="6"/>
      <c r="N276" s="6"/>
      <c r="O276" s="6"/>
    </row>
    <row r="277" spans="1:15" ht="15.75" customHeight="1" x14ac:dyDescent="0.25">
      <c r="A277" s="6"/>
      <c r="B277" s="6"/>
      <c r="C277" s="6"/>
      <c r="D277" s="6"/>
      <c r="E277" s="6"/>
      <c r="F277" s="6"/>
      <c r="G277" s="6"/>
      <c r="H277" s="6"/>
      <c r="I277" s="6"/>
      <c r="J277" s="6"/>
      <c r="K277" s="6"/>
      <c r="L277" s="6"/>
      <c r="M277" s="6"/>
      <c r="N277" s="6"/>
      <c r="O277" s="6"/>
    </row>
    <row r="278" spans="1:15" ht="15.75" customHeight="1" x14ac:dyDescent="0.25">
      <c r="A278" s="6"/>
      <c r="B278" s="8"/>
      <c r="C278" s="8"/>
      <c r="D278" s="8"/>
      <c r="E278" s="8"/>
      <c r="F278" s="8"/>
      <c r="G278" s="8"/>
      <c r="H278" s="8"/>
      <c r="I278" s="8"/>
      <c r="J278" s="8"/>
      <c r="K278" s="8"/>
      <c r="L278" s="8"/>
      <c r="M278" s="8"/>
      <c r="N278" s="8"/>
      <c r="O278" s="8"/>
    </row>
    <row r="279" spans="1:15" ht="15.75" customHeight="1" x14ac:dyDescent="0.25">
      <c r="A279" s="6"/>
      <c r="B279" s="12" t="s">
        <v>53</v>
      </c>
      <c r="C279" s="16">
        <v>5</v>
      </c>
      <c r="D279" s="16">
        <v>5</v>
      </c>
      <c r="E279" s="15">
        <f>C279/D279</f>
        <v>1</v>
      </c>
      <c r="F279" s="13">
        <v>52</v>
      </c>
      <c r="G279" s="13">
        <v>52</v>
      </c>
      <c r="H279" s="15">
        <f>F279/G279</f>
        <v>1</v>
      </c>
      <c r="I279" s="13">
        <v>36</v>
      </c>
      <c r="J279" s="13">
        <v>52</v>
      </c>
      <c r="K279" s="15">
        <f>I279/J279</f>
        <v>0.69230769230769229</v>
      </c>
      <c r="L279" s="13">
        <v>86</v>
      </c>
      <c r="M279" s="13">
        <v>135</v>
      </c>
      <c r="N279" s="15">
        <f>L230/M230</f>
        <v>0.30434782608695654</v>
      </c>
      <c r="O279" s="13" t="str">
        <f>IF(AND(E279&gt;=50%,H279&gt;=50%,K279&lt;50%,N279&lt;50%),"TIDAK TERCAPAI",IF(AND(E279&lt;50%,H279&lt;50%,K279&gt;=50%,N279&gt;=50%),"TIDAK TERCAPAI",IF(AND(E279&gt;=50%,H279&lt;50%,K279&gt;=50%,N279&lt;50%),"TIDAK TERCAPAI",IF(AND(E279&lt;50%,H279&gt;=50%,K279&lt;50%,N279&gt;=50%),"TIDAK TERCAPAI",IF(AND(E279&gt;=50%,H279&lt;50%,K279&lt;50%,N279&gt;=50%),"TIDAK TERCAPAI",IF(AND(E279&lt;50%,H279&gt;=50%,K279&gt;=50%,N279&lt;50%),"TIDAK TERCAPAI",IF(AND(E279&gt;=50%,H279&lt;50%,K279&lt;50%,N279&lt;50%),"TIDAK TERCAPAI",IF(AND(E279&lt;50%,H279&gt;=50%,K279&lt;50%,N279&lt;50%),"TIDAK TERCAPAI",IF(AND(E279&lt;50%,H279&lt;50%,K279&gt;=50%,N279&lt;50%),"TIDAK TERCAPAI",IF(AND(E279&lt;50%,H279&lt;50%,K279&lt;50%,N279&gt;=50%),"TIDAK TERCAPAI",IF(AND(E279&lt;50%,H279&lt;50%,K279&lt;50%,N279&lt;50%),"TIDAK TERCAPAI","TERCAPAI")))))))))))</f>
        <v>TERCAPAI</v>
      </c>
    </row>
    <row r="280" spans="1:15" ht="15.75" customHeight="1" x14ac:dyDescent="0.25">
      <c r="A280" s="6"/>
      <c r="B280" s="6"/>
      <c r="C280" s="6"/>
      <c r="D280" s="6"/>
      <c r="E280" s="6"/>
      <c r="F280" s="6"/>
      <c r="G280" s="6"/>
      <c r="H280" s="6"/>
      <c r="I280" s="6"/>
      <c r="J280" s="6"/>
      <c r="K280" s="6"/>
      <c r="L280" s="6"/>
      <c r="M280" s="6"/>
      <c r="N280" s="6"/>
      <c r="O280" s="6"/>
    </row>
    <row r="281" spans="1:15" ht="15.75" customHeight="1" x14ac:dyDescent="0.25">
      <c r="A281" s="6"/>
      <c r="B281" s="6"/>
      <c r="C281" s="6"/>
      <c r="D281" s="6"/>
      <c r="E281" s="6"/>
      <c r="F281" s="6"/>
      <c r="G281" s="6"/>
      <c r="H281" s="6"/>
      <c r="I281" s="6"/>
      <c r="J281" s="6"/>
      <c r="K281" s="6"/>
      <c r="L281" s="6"/>
      <c r="M281" s="6"/>
      <c r="N281" s="6"/>
      <c r="O281" s="6"/>
    </row>
    <row r="282" spans="1:15" ht="15.75" customHeight="1" x14ac:dyDescent="0.25">
      <c r="A282" s="6"/>
      <c r="B282" s="6"/>
      <c r="C282" s="6"/>
      <c r="D282" s="6"/>
      <c r="E282" s="6"/>
      <c r="F282" s="6"/>
      <c r="G282" s="6"/>
      <c r="H282" s="6"/>
      <c r="I282" s="6"/>
      <c r="J282" s="6"/>
      <c r="K282" s="6"/>
      <c r="L282" s="6"/>
      <c r="M282" s="6"/>
      <c r="N282" s="6"/>
      <c r="O282" s="6"/>
    </row>
    <row r="283" spans="1:15" ht="15.75" customHeight="1" x14ac:dyDescent="0.25">
      <c r="A283" s="6"/>
      <c r="B283" s="6"/>
      <c r="C283" s="6"/>
      <c r="D283" s="6"/>
      <c r="E283" s="6"/>
      <c r="F283" s="6"/>
      <c r="G283" s="6"/>
      <c r="H283" s="6"/>
      <c r="I283" s="6"/>
      <c r="J283" s="6"/>
      <c r="K283" s="6"/>
      <c r="L283" s="6"/>
      <c r="M283" s="6"/>
      <c r="N283" s="6"/>
      <c r="O283" s="6"/>
    </row>
    <row r="284" spans="1:15" ht="15.75" customHeight="1" x14ac:dyDescent="0.25">
      <c r="A284" s="6"/>
      <c r="B284" s="6"/>
      <c r="C284" s="6"/>
      <c r="D284" s="6"/>
      <c r="E284" s="6"/>
      <c r="F284" s="6"/>
      <c r="G284" s="6"/>
      <c r="H284" s="6"/>
      <c r="I284" s="6"/>
      <c r="J284" s="6"/>
      <c r="K284" s="6"/>
      <c r="L284" s="6"/>
      <c r="M284" s="6"/>
      <c r="N284" s="6"/>
      <c r="O284" s="6"/>
    </row>
    <row r="285" spans="1:15" ht="15.75" customHeight="1" x14ac:dyDescent="0.25">
      <c r="A285" s="6"/>
      <c r="B285" s="8"/>
      <c r="C285" s="8"/>
      <c r="D285" s="8"/>
      <c r="E285" s="8"/>
      <c r="F285" s="8"/>
      <c r="G285" s="8"/>
      <c r="H285" s="8"/>
      <c r="I285" s="8"/>
      <c r="J285" s="8"/>
      <c r="K285" s="8"/>
      <c r="L285" s="8"/>
      <c r="M285" s="8"/>
      <c r="N285" s="8"/>
      <c r="O285" s="8"/>
    </row>
    <row r="286" spans="1:15" ht="15.75" customHeight="1" x14ac:dyDescent="0.25">
      <c r="A286" s="6"/>
      <c r="B286" s="12" t="s">
        <v>54</v>
      </c>
      <c r="C286" s="16">
        <v>5</v>
      </c>
      <c r="D286" s="16">
        <v>5</v>
      </c>
      <c r="E286" s="15">
        <f>C286/D286</f>
        <v>1</v>
      </c>
      <c r="F286" s="13">
        <v>74</v>
      </c>
      <c r="G286" s="13">
        <v>78</v>
      </c>
      <c r="H286" s="15">
        <f>F286/G286</f>
        <v>0.94871794871794868</v>
      </c>
      <c r="I286" s="13">
        <v>55</v>
      </c>
      <c r="J286" s="13">
        <v>78</v>
      </c>
      <c r="K286" s="15">
        <f>I286/J286</f>
        <v>0.70512820512820518</v>
      </c>
      <c r="L286" s="13">
        <v>161</v>
      </c>
      <c r="M286" s="13">
        <v>253</v>
      </c>
      <c r="N286" s="15">
        <f>L237/M237</f>
        <v>0.26470588235294118</v>
      </c>
      <c r="O286" s="13" t="str">
        <f>IF(AND(E286&gt;=50%,H286&gt;=50%,K286&lt;50%,N286&lt;50%),"TIDAK TERCAPAI",IF(AND(E286&lt;50%,H286&lt;50%,K286&gt;=50%,N286&gt;=50%),"TIDAK TERCAPAI",IF(AND(E286&gt;=50%,H286&lt;50%,K286&gt;=50%,N286&lt;50%),"TIDAK TERCAPAI",IF(AND(E286&lt;50%,H286&gt;=50%,K286&lt;50%,N286&gt;=50%),"TIDAK TERCAPAI",IF(AND(E286&gt;=50%,H286&lt;50%,K286&lt;50%,N286&gt;=50%),"TIDAK TERCAPAI",IF(AND(E286&lt;50%,H286&gt;=50%,K286&gt;=50%,N286&lt;50%),"TIDAK TERCAPAI",IF(AND(E286&gt;=50%,H286&lt;50%,K286&lt;50%,N286&lt;50%),"TIDAK TERCAPAI",IF(AND(E286&lt;50%,H286&gt;=50%,K286&lt;50%,N286&lt;50%),"TIDAK TERCAPAI",IF(AND(E286&lt;50%,H286&lt;50%,K286&gt;=50%,N286&lt;50%),"TIDAK TERCAPAI",IF(AND(E286&lt;50%,H286&lt;50%,K286&lt;50%,N286&gt;=50%),"TIDAK TERCAPAI",IF(AND(E286&lt;50%,H286&lt;50%,K286&lt;50%,N286&lt;50%),"TIDAK TERCAPAI","TERCAPAI")))))))))))</f>
        <v>TERCAPAI</v>
      </c>
    </row>
    <row r="287" spans="1:15" ht="15.75" customHeight="1" x14ac:dyDescent="0.25">
      <c r="A287" s="6"/>
      <c r="B287" s="6"/>
      <c r="C287" s="6"/>
      <c r="D287" s="6"/>
      <c r="E287" s="6"/>
      <c r="F287" s="6"/>
      <c r="G287" s="6"/>
      <c r="H287" s="6"/>
      <c r="I287" s="6"/>
      <c r="J287" s="6"/>
      <c r="K287" s="6"/>
      <c r="L287" s="6"/>
      <c r="M287" s="6"/>
      <c r="N287" s="6"/>
      <c r="O287" s="6"/>
    </row>
    <row r="288" spans="1:15" ht="15.75" customHeight="1" x14ac:dyDescent="0.25">
      <c r="A288" s="6"/>
      <c r="B288" s="6"/>
      <c r="C288" s="6"/>
      <c r="D288" s="6"/>
      <c r="E288" s="6"/>
      <c r="F288" s="6"/>
      <c r="G288" s="6"/>
      <c r="H288" s="6"/>
      <c r="I288" s="6"/>
      <c r="J288" s="6"/>
      <c r="K288" s="6"/>
      <c r="L288" s="6"/>
      <c r="M288" s="6"/>
      <c r="N288" s="6"/>
      <c r="O288" s="6"/>
    </row>
    <row r="289" spans="1:15" ht="15.75" customHeight="1" x14ac:dyDescent="0.25">
      <c r="A289" s="6"/>
      <c r="B289" s="6"/>
      <c r="C289" s="6"/>
      <c r="D289" s="6"/>
      <c r="E289" s="6"/>
      <c r="F289" s="6"/>
      <c r="G289" s="6"/>
      <c r="H289" s="6"/>
      <c r="I289" s="6"/>
      <c r="J289" s="6"/>
      <c r="K289" s="6"/>
      <c r="L289" s="6"/>
      <c r="M289" s="6"/>
      <c r="N289" s="6"/>
      <c r="O289" s="6"/>
    </row>
    <row r="290" spans="1:15" ht="15.75" customHeight="1" x14ac:dyDescent="0.25">
      <c r="A290" s="6"/>
      <c r="B290" s="6"/>
      <c r="C290" s="6"/>
      <c r="D290" s="6"/>
      <c r="E290" s="6"/>
      <c r="F290" s="6"/>
      <c r="G290" s="6"/>
      <c r="H290" s="6"/>
      <c r="I290" s="6"/>
      <c r="J290" s="6"/>
      <c r="K290" s="6"/>
      <c r="L290" s="6"/>
      <c r="M290" s="6"/>
      <c r="N290" s="6"/>
      <c r="O290" s="6"/>
    </row>
    <row r="291" spans="1:15" ht="15.75" customHeight="1" x14ac:dyDescent="0.25">
      <c r="A291" s="6"/>
      <c r="B291" s="6"/>
      <c r="C291" s="6"/>
      <c r="D291" s="6"/>
      <c r="E291" s="6"/>
      <c r="F291" s="6"/>
      <c r="G291" s="6"/>
      <c r="H291" s="6"/>
      <c r="I291" s="6"/>
      <c r="J291" s="6"/>
      <c r="K291" s="6"/>
      <c r="L291" s="6"/>
      <c r="M291" s="6"/>
      <c r="N291" s="6"/>
      <c r="O291" s="6"/>
    </row>
    <row r="292" spans="1:15" ht="15.75" customHeight="1" x14ac:dyDescent="0.25">
      <c r="A292" s="8"/>
      <c r="B292" s="8"/>
      <c r="C292" s="8"/>
      <c r="D292" s="8"/>
      <c r="E292" s="8"/>
      <c r="F292" s="8"/>
      <c r="G292" s="8"/>
      <c r="H292" s="8"/>
      <c r="I292" s="8"/>
      <c r="J292" s="8"/>
      <c r="K292" s="8"/>
      <c r="L292" s="8"/>
      <c r="M292" s="8"/>
      <c r="N292" s="8"/>
      <c r="O292" s="8"/>
    </row>
    <row r="293" spans="1:15" ht="15.75" customHeight="1" x14ac:dyDescent="0.25">
      <c r="A293" s="17" t="s">
        <v>55</v>
      </c>
      <c r="B293" s="12" t="s">
        <v>56</v>
      </c>
      <c r="C293" s="16">
        <v>2</v>
      </c>
      <c r="D293" s="16">
        <v>2</v>
      </c>
      <c r="E293" s="15">
        <f>C293/D293</f>
        <v>1</v>
      </c>
      <c r="F293" s="13">
        <v>12</v>
      </c>
      <c r="G293" s="13">
        <v>29</v>
      </c>
      <c r="H293" s="15">
        <f>F293/G293</f>
        <v>0.41379310344827586</v>
      </c>
      <c r="I293" s="13">
        <v>17</v>
      </c>
      <c r="J293" s="13">
        <v>29</v>
      </c>
      <c r="K293" s="15">
        <f>I293/J293</f>
        <v>0.58620689655172409</v>
      </c>
      <c r="L293" s="13">
        <v>42</v>
      </c>
      <c r="M293" s="13">
        <v>84</v>
      </c>
      <c r="N293" s="15">
        <f>L244/M244</f>
        <v>0.55882352941176472</v>
      </c>
      <c r="O293" s="13" t="str">
        <f>IF(AND(E293&gt;=50%,H293&gt;=50%,K293&lt;50%,N293&lt;50%),"TIDAK TERCAPAI",IF(AND(E293&lt;50%,H293&lt;50%,K293&gt;=50%,N293&gt;=50%),"TIDAK TERCAPAI",IF(AND(E293&gt;=50%,H293&lt;50%,K293&gt;=50%,N293&lt;50%),"TIDAK TERCAPAI",IF(AND(E293&lt;50%,H293&gt;=50%,K293&lt;50%,N293&gt;=50%),"TIDAK TERCAPAI",IF(AND(E293&gt;=50%,H293&lt;50%,K293&lt;50%,N293&gt;=50%),"TIDAK TERCAPAI",IF(AND(E293&lt;50%,H293&gt;=50%,K293&gt;=50%,N293&lt;50%),"TIDAK TERCAPAI",IF(AND(E293&gt;=50%,H293&lt;50%,K293&lt;50%,N293&lt;50%),"TIDAK TERCAPAI",IF(AND(E293&lt;50%,H293&gt;=50%,K293&lt;50%,N293&lt;50%),"TIDAK TERCAPAI",IF(AND(E293&lt;50%,H293&lt;50%,K293&gt;=50%,N293&lt;50%),"TIDAK TERCAPAI",IF(AND(E293&lt;50%,H293&lt;50%,K293&lt;50%,N293&gt;=50%),"TIDAK TERCAPAI",IF(AND(E293&lt;50%,H293&lt;50%,K293&lt;50%,N293&lt;50%),"TIDAK TERCAPAI","TERCAPAI")))))))))))</f>
        <v>TERCAPAI</v>
      </c>
    </row>
    <row r="294" spans="1:15" ht="15.75" customHeight="1" x14ac:dyDescent="0.25">
      <c r="A294" s="6"/>
      <c r="B294" s="6"/>
      <c r="C294" s="6"/>
      <c r="D294" s="6"/>
      <c r="E294" s="6"/>
      <c r="F294" s="6"/>
      <c r="G294" s="6"/>
      <c r="H294" s="6"/>
      <c r="I294" s="6"/>
      <c r="J294" s="6"/>
      <c r="K294" s="6"/>
      <c r="L294" s="6"/>
      <c r="M294" s="6"/>
      <c r="N294" s="6"/>
      <c r="O294" s="6"/>
    </row>
    <row r="295" spans="1:15" ht="15.75" customHeight="1" x14ac:dyDescent="0.25">
      <c r="A295" s="6"/>
      <c r="B295" s="6"/>
      <c r="C295" s="6"/>
      <c r="D295" s="6"/>
      <c r="E295" s="6"/>
      <c r="F295" s="6"/>
      <c r="G295" s="6"/>
      <c r="H295" s="6"/>
      <c r="I295" s="6"/>
      <c r="J295" s="6"/>
      <c r="K295" s="6"/>
      <c r="L295" s="6"/>
      <c r="M295" s="6"/>
      <c r="N295" s="6"/>
      <c r="O295" s="6"/>
    </row>
    <row r="296" spans="1:15" ht="15.75" customHeight="1" x14ac:dyDescent="0.25">
      <c r="A296" s="6"/>
      <c r="B296" s="6"/>
      <c r="C296" s="6"/>
      <c r="D296" s="6"/>
      <c r="E296" s="6"/>
      <c r="F296" s="6"/>
      <c r="G296" s="6"/>
      <c r="H296" s="6"/>
      <c r="I296" s="6"/>
      <c r="J296" s="6"/>
      <c r="K296" s="6"/>
      <c r="L296" s="6"/>
      <c r="M296" s="6"/>
      <c r="N296" s="6"/>
      <c r="O296" s="6"/>
    </row>
    <row r="297" spans="1:15" ht="15.75" customHeight="1" x14ac:dyDescent="0.25">
      <c r="A297" s="6"/>
      <c r="B297" s="6"/>
      <c r="C297" s="6"/>
      <c r="D297" s="6"/>
      <c r="E297" s="6"/>
      <c r="F297" s="6"/>
      <c r="G297" s="6"/>
      <c r="H297" s="6"/>
      <c r="I297" s="6"/>
      <c r="J297" s="6"/>
      <c r="K297" s="6"/>
      <c r="L297" s="6"/>
      <c r="M297" s="6"/>
      <c r="N297" s="6"/>
      <c r="O297" s="6"/>
    </row>
    <row r="298" spans="1:15" ht="15.75" customHeight="1" x14ac:dyDescent="0.25">
      <c r="A298" s="6"/>
      <c r="B298" s="6"/>
      <c r="C298" s="6"/>
      <c r="D298" s="6"/>
      <c r="E298" s="6"/>
      <c r="F298" s="6"/>
      <c r="G298" s="6"/>
      <c r="H298" s="6"/>
      <c r="I298" s="6"/>
      <c r="J298" s="6"/>
      <c r="K298" s="6"/>
      <c r="L298" s="6"/>
      <c r="M298" s="6"/>
      <c r="N298" s="6"/>
      <c r="O298" s="6"/>
    </row>
    <row r="299" spans="1:15" ht="15.75" customHeight="1" x14ac:dyDescent="0.25">
      <c r="A299" s="6"/>
      <c r="B299" s="8"/>
      <c r="C299" s="8"/>
      <c r="D299" s="8"/>
      <c r="E299" s="8"/>
      <c r="F299" s="8"/>
      <c r="G299" s="8"/>
      <c r="H299" s="8"/>
      <c r="I299" s="8"/>
      <c r="J299" s="8"/>
      <c r="K299" s="8"/>
      <c r="L299" s="8"/>
      <c r="M299" s="8"/>
      <c r="N299" s="8"/>
      <c r="O299" s="8"/>
    </row>
    <row r="300" spans="1:15" ht="15.75" customHeight="1" x14ac:dyDescent="0.25">
      <c r="A300" s="6"/>
      <c r="B300" s="12" t="s">
        <v>57</v>
      </c>
      <c r="C300" s="16">
        <v>6</v>
      </c>
      <c r="D300" s="16">
        <v>6</v>
      </c>
      <c r="E300" s="15">
        <f>C300/D300</f>
        <v>1</v>
      </c>
      <c r="F300" s="13">
        <v>50</v>
      </c>
      <c r="G300" s="13">
        <v>80</v>
      </c>
      <c r="H300" s="15">
        <f>F300/G300</f>
        <v>0.625</v>
      </c>
      <c r="I300" s="13">
        <v>48</v>
      </c>
      <c r="J300" s="13">
        <v>80</v>
      </c>
      <c r="K300" s="15">
        <f>I300/J300</f>
        <v>0.6</v>
      </c>
      <c r="L300" s="13">
        <v>235</v>
      </c>
      <c r="M300" s="13">
        <v>278</v>
      </c>
      <c r="N300" s="15">
        <f>L251/M251</f>
        <v>0.66666666666666663</v>
      </c>
      <c r="O300" s="13" t="str">
        <f>IF(AND(E300&gt;=50%,H300&gt;=50%,K300&lt;50%,N300&lt;50%),"TIDAK TERCAPAI",IF(AND(E300&lt;50%,H300&lt;50%,K300&gt;=50%,N300&gt;=50%),"TIDAK TERCAPAI",IF(AND(E300&gt;=50%,H300&lt;50%,K300&gt;=50%,N300&lt;50%),"TIDAK TERCAPAI",IF(AND(E300&lt;50%,H300&gt;=50%,K300&lt;50%,N300&gt;=50%),"TIDAK TERCAPAI",IF(AND(E300&gt;=50%,H300&lt;50%,K300&lt;50%,N300&gt;=50%),"TIDAK TERCAPAI",IF(AND(E300&lt;50%,H300&gt;=50%,K300&gt;=50%,N300&lt;50%),"TIDAK TERCAPAI",IF(AND(E300&gt;=50%,H300&lt;50%,K300&lt;50%,N300&lt;50%),"TIDAK TERCAPAI",IF(AND(E300&lt;50%,H300&gt;=50%,K300&lt;50%,N300&lt;50%),"TIDAK TERCAPAI",IF(AND(E300&lt;50%,H300&lt;50%,K300&gt;=50%,N300&lt;50%),"TIDAK TERCAPAI",IF(AND(E300&lt;50%,H300&lt;50%,K300&lt;50%,N300&gt;=50%),"TIDAK TERCAPAI",IF(AND(E300&lt;50%,H300&lt;50%,K300&lt;50%,N300&lt;50%),"TIDAK TERCAPAI","TERCAPAI")))))))))))</f>
        <v>TERCAPAI</v>
      </c>
    </row>
    <row r="301" spans="1:15" ht="15.75" customHeight="1" x14ac:dyDescent="0.25">
      <c r="A301" s="6"/>
      <c r="B301" s="6"/>
      <c r="C301" s="6"/>
      <c r="D301" s="6"/>
      <c r="E301" s="6"/>
      <c r="F301" s="6"/>
      <c r="G301" s="6"/>
      <c r="H301" s="6"/>
      <c r="I301" s="6"/>
      <c r="J301" s="6"/>
      <c r="K301" s="6"/>
      <c r="L301" s="6"/>
      <c r="M301" s="6"/>
      <c r="N301" s="6"/>
      <c r="O301" s="6"/>
    </row>
    <row r="302" spans="1:15" ht="15.75" customHeight="1" x14ac:dyDescent="0.25">
      <c r="A302" s="6"/>
      <c r="B302" s="6"/>
      <c r="C302" s="6"/>
      <c r="D302" s="6"/>
      <c r="E302" s="6"/>
      <c r="F302" s="6"/>
      <c r="G302" s="6"/>
      <c r="H302" s="6"/>
      <c r="I302" s="6"/>
      <c r="J302" s="6"/>
      <c r="K302" s="6"/>
      <c r="L302" s="6"/>
      <c r="M302" s="6"/>
      <c r="N302" s="6"/>
      <c r="O302" s="6"/>
    </row>
    <row r="303" spans="1:15" ht="15.75" customHeight="1" x14ac:dyDescent="0.25">
      <c r="A303" s="6"/>
      <c r="B303" s="6"/>
      <c r="C303" s="6"/>
      <c r="D303" s="6"/>
      <c r="E303" s="6"/>
      <c r="F303" s="6"/>
      <c r="G303" s="6"/>
      <c r="H303" s="6"/>
      <c r="I303" s="6"/>
      <c r="J303" s="6"/>
      <c r="K303" s="6"/>
      <c r="L303" s="6"/>
      <c r="M303" s="6"/>
      <c r="N303" s="6"/>
      <c r="O303" s="6"/>
    </row>
    <row r="304" spans="1:15" ht="15.75" customHeight="1" x14ac:dyDescent="0.25">
      <c r="A304" s="6"/>
      <c r="B304" s="6"/>
      <c r="C304" s="6"/>
      <c r="D304" s="6"/>
      <c r="E304" s="6"/>
      <c r="F304" s="6"/>
      <c r="G304" s="6"/>
      <c r="H304" s="6"/>
      <c r="I304" s="6"/>
      <c r="J304" s="6"/>
      <c r="K304" s="6"/>
      <c r="L304" s="6"/>
      <c r="M304" s="6"/>
      <c r="N304" s="6"/>
      <c r="O304" s="6"/>
    </row>
    <row r="305" spans="1:15" ht="15.75" customHeight="1" x14ac:dyDescent="0.25">
      <c r="A305" s="6"/>
      <c r="B305" s="6"/>
      <c r="C305" s="6"/>
      <c r="D305" s="6"/>
      <c r="E305" s="6"/>
      <c r="F305" s="6"/>
      <c r="G305" s="6"/>
      <c r="H305" s="6"/>
      <c r="I305" s="6"/>
      <c r="J305" s="6"/>
      <c r="K305" s="6"/>
      <c r="L305" s="6"/>
      <c r="M305" s="6"/>
      <c r="N305" s="6"/>
      <c r="O305" s="6"/>
    </row>
    <row r="306" spans="1:15" ht="15.75" customHeight="1" x14ac:dyDescent="0.25">
      <c r="A306" s="6"/>
      <c r="B306" s="8"/>
      <c r="C306" s="8"/>
      <c r="D306" s="8"/>
      <c r="E306" s="8"/>
      <c r="F306" s="8"/>
      <c r="G306" s="8"/>
      <c r="H306" s="8"/>
      <c r="I306" s="8"/>
      <c r="J306" s="8"/>
      <c r="K306" s="8"/>
      <c r="L306" s="8"/>
      <c r="M306" s="8"/>
      <c r="N306" s="8"/>
      <c r="O306" s="8"/>
    </row>
    <row r="307" spans="1:15" ht="15.75" customHeight="1" x14ac:dyDescent="0.25">
      <c r="A307" s="6"/>
      <c r="B307" s="12" t="s">
        <v>58</v>
      </c>
      <c r="C307" s="16">
        <v>3</v>
      </c>
      <c r="D307" s="16">
        <v>3</v>
      </c>
      <c r="E307" s="15">
        <f>C307/D307</f>
        <v>1</v>
      </c>
      <c r="F307" s="18">
        <v>55</v>
      </c>
      <c r="G307" s="13">
        <v>55</v>
      </c>
      <c r="H307" s="15">
        <f>F307/G307</f>
        <v>1</v>
      </c>
      <c r="I307" s="13">
        <v>4</v>
      </c>
      <c r="J307" s="13">
        <v>6</v>
      </c>
      <c r="K307" s="15">
        <f>I307/J307</f>
        <v>0.66666666666666663</v>
      </c>
      <c r="L307" s="13">
        <v>70</v>
      </c>
      <c r="M307" s="13">
        <v>96</v>
      </c>
      <c r="N307" s="15">
        <f>L258/M258</f>
        <v>0.69117647058823528</v>
      </c>
      <c r="O307" s="13" t="str">
        <f>IF(AND(E307&gt;=50%,H307&gt;=50%,K307&lt;50%,N307&lt;50%),"TIDAK TERCAPAI",IF(AND(E307&lt;50%,H307&lt;50%,K307&gt;=50%,N307&gt;=50%),"TIDAK TERCAPAI",IF(AND(E307&gt;=50%,H307&lt;50%,K307&gt;=50%,N307&lt;50%),"TIDAK TERCAPAI",IF(AND(E307&lt;50%,H307&gt;=50%,K307&lt;50%,N307&gt;=50%),"TIDAK TERCAPAI",IF(AND(E307&gt;=50%,H307&lt;50%,K307&lt;50%,N307&gt;=50%),"TIDAK TERCAPAI",IF(AND(E307&lt;50%,H307&gt;=50%,K307&gt;=50%,N307&lt;50%),"TIDAK TERCAPAI",IF(AND(E307&gt;=50%,H307&lt;50%,K307&lt;50%,N307&lt;50%),"TIDAK TERCAPAI",IF(AND(E307&lt;50%,H307&gt;=50%,K307&lt;50%,N307&lt;50%),"TIDAK TERCAPAI",IF(AND(E307&lt;50%,H307&lt;50%,K307&gt;=50%,N307&lt;50%),"TIDAK TERCAPAI",IF(AND(E307&lt;50%,H307&lt;50%,K307&lt;50%,N307&gt;=50%),"TIDAK TERCAPAI",IF(AND(E307&lt;50%,H307&lt;50%,K307&lt;50%,N307&lt;50%),"TIDAK TERCAPAI","TERCAPAI")))))))))))</f>
        <v>TERCAPAI</v>
      </c>
    </row>
    <row r="308" spans="1:15" ht="15.75" customHeight="1" x14ac:dyDescent="0.25">
      <c r="A308" s="6"/>
      <c r="B308" s="6"/>
      <c r="C308" s="6"/>
      <c r="D308" s="6"/>
      <c r="E308" s="6"/>
      <c r="F308" s="6"/>
      <c r="G308" s="6"/>
      <c r="H308" s="6"/>
      <c r="I308" s="6"/>
      <c r="J308" s="6"/>
      <c r="K308" s="6"/>
      <c r="L308" s="6"/>
      <c r="M308" s="6"/>
      <c r="N308" s="6"/>
      <c r="O308" s="6"/>
    </row>
    <row r="309" spans="1:15" ht="15.75" customHeight="1" x14ac:dyDescent="0.25">
      <c r="A309" s="6"/>
      <c r="B309" s="6"/>
      <c r="C309" s="6"/>
      <c r="D309" s="6"/>
      <c r="E309" s="6"/>
      <c r="F309" s="6"/>
      <c r="G309" s="6"/>
      <c r="H309" s="6"/>
      <c r="I309" s="6"/>
      <c r="J309" s="6"/>
      <c r="K309" s="6"/>
      <c r="L309" s="6"/>
      <c r="M309" s="6"/>
      <c r="N309" s="6"/>
      <c r="O309" s="6"/>
    </row>
    <row r="310" spans="1:15" ht="15.75" customHeight="1" x14ac:dyDescent="0.25">
      <c r="A310" s="6"/>
      <c r="B310" s="6"/>
      <c r="C310" s="6"/>
      <c r="D310" s="6"/>
      <c r="E310" s="6"/>
      <c r="F310" s="6"/>
      <c r="G310" s="6"/>
      <c r="H310" s="6"/>
      <c r="I310" s="6"/>
      <c r="J310" s="6"/>
      <c r="K310" s="6"/>
      <c r="L310" s="6"/>
      <c r="M310" s="6"/>
      <c r="N310" s="6"/>
      <c r="O310" s="6"/>
    </row>
    <row r="311" spans="1:15" ht="15.75" customHeight="1" x14ac:dyDescent="0.25">
      <c r="A311" s="6"/>
      <c r="B311" s="6"/>
      <c r="C311" s="6"/>
      <c r="D311" s="6"/>
      <c r="E311" s="6"/>
      <c r="F311" s="6"/>
      <c r="G311" s="6"/>
      <c r="H311" s="6"/>
      <c r="I311" s="6"/>
      <c r="J311" s="6"/>
      <c r="K311" s="6"/>
      <c r="L311" s="6"/>
      <c r="M311" s="6"/>
      <c r="N311" s="6"/>
      <c r="O311" s="6"/>
    </row>
    <row r="312" spans="1:15" ht="15.75" customHeight="1" x14ac:dyDescent="0.25">
      <c r="A312" s="6"/>
      <c r="B312" s="6"/>
      <c r="C312" s="6"/>
      <c r="D312" s="6"/>
      <c r="E312" s="6"/>
      <c r="F312" s="6"/>
      <c r="G312" s="6"/>
      <c r="H312" s="6"/>
      <c r="I312" s="6"/>
      <c r="J312" s="6"/>
      <c r="K312" s="6"/>
      <c r="L312" s="6"/>
      <c r="M312" s="6"/>
      <c r="N312" s="6"/>
      <c r="O312" s="6"/>
    </row>
    <row r="313" spans="1:15" ht="15.75" customHeight="1" x14ac:dyDescent="0.25">
      <c r="A313" s="6"/>
      <c r="B313" s="8"/>
      <c r="C313" s="8"/>
      <c r="D313" s="8"/>
      <c r="E313" s="8"/>
      <c r="F313" s="8"/>
      <c r="G313" s="8"/>
      <c r="H313" s="8"/>
      <c r="I313" s="8"/>
      <c r="J313" s="8"/>
      <c r="K313" s="8"/>
      <c r="L313" s="8"/>
      <c r="M313" s="8"/>
      <c r="N313" s="8"/>
      <c r="O313" s="8"/>
    </row>
    <row r="314" spans="1:15" ht="15.75" customHeight="1" x14ac:dyDescent="0.25">
      <c r="A314" s="6"/>
      <c r="B314" s="12" t="s">
        <v>59</v>
      </c>
      <c r="C314" s="16">
        <v>7</v>
      </c>
      <c r="D314" s="16">
        <v>7</v>
      </c>
      <c r="E314" s="15">
        <f>C314/D314</f>
        <v>1</v>
      </c>
      <c r="F314" s="13">
        <v>73</v>
      </c>
      <c r="G314" s="13">
        <v>108</v>
      </c>
      <c r="H314" s="15">
        <f>F314/G314</f>
        <v>0.67592592592592593</v>
      </c>
      <c r="I314" s="13">
        <v>65</v>
      </c>
      <c r="J314" s="13">
        <v>108</v>
      </c>
      <c r="K314" s="15">
        <f>I314/J314</f>
        <v>0.60185185185185186</v>
      </c>
      <c r="L314" s="13">
        <v>154</v>
      </c>
      <c r="M314" s="13">
        <v>201</v>
      </c>
      <c r="N314" s="15">
        <f>L265/M265</f>
        <v>0.54629629629629628</v>
      </c>
      <c r="O314" s="13" t="str">
        <f>IF(AND(E314&gt;=50%,H314&gt;=50%,K314&lt;50%,N314&lt;50%),"TIDAK TERCAPAI",IF(AND(E314&lt;50%,H314&lt;50%,K314&gt;=50%,N314&gt;=50%),"TIDAK TERCAPAI",IF(AND(E314&gt;=50%,H314&lt;50%,K314&gt;=50%,N314&lt;50%),"TIDAK TERCAPAI",IF(AND(E314&lt;50%,H314&gt;=50%,K314&lt;50%,N314&gt;=50%),"TIDAK TERCAPAI",IF(AND(E314&gt;=50%,H314&lt;50%,K314&lt;50%,N314&gt;=50%),"TIDAK TERCAPAI",IF(AND(E314&lt;50%,H314&gt;=50%,K314&gt;=50%,N314&lt;50%),"TIDAK TERCAPAI",IF(AND(E314&gt;=50%,H314&lt;50%,K314&lt;50%,N314&lt;50%),"TIDAK TERCAPAI",IF(AND(E314&lt;50%,H314&gt;=50%,K314&lt;50%,N314&lt;50%),"TIDAK TERCAPAI",IF(AND(E314&lt;50%,H314&lt;50%,K314&gt;=50%,N314&lt;50%),"TIDAK TERCAPAI",IF(AND(E314&lt;50%,H314&lt;50%,K314&lt;50%,N314&gt;=50%),"TIDAK TERCAPAI",IF(AND(E314&lt;50%,H314&lt;50%,K314&lt;50%,N314&lt;50%),"TIDAK TERCAPAI","TERCAPAI")))))))))))</f>
        <v>TERCAPAI</v>
      </c>
    </row>
    <row r="315" spans="1:15" ht="15.75" customHeight="1" x14ac:dyDescent="0.25">
      <c r="A315" s="6"/>
      <c r="B315" s="6"/>
      <c r="C315" s="6"/>
      <c r="D315" s="6"/>
      <c r="E315" s="6"/>
      <c r="F315" s="6"/>
      <c r="G315" s="6"/>
      <c r="H315" s="6"/>
      <c r="I315" s="6"/>
      <c r="J315" s="6"/>
      <c r="K315" s="6"/>
      <c r="L315" s="6"/>
      <c r="M315" s="6"/>
      <c r="N315" s="6"/>
      <c r="O315" s="6"/>
    </row>
    <row r="316" spans="1:15" ht="15.75" customHeight="1" x14ac:dyDescent="0.25">
      <c r="A316" s="6"/>
      <c r="B316" s="6"/>
      <c r="C316" s="6"/>
      <c r="D316" s="6"/>
      <c r="E316" s="6"/>
      <c r="F316" s="6"/>
      <c r="G316" s="6"/>
      <c r="H316" s="6"/>
      <c r="I316" s="6"/>
      <c r="J316" s="6"/>
      <c r="K316" s="6"/>
      <c r="L316" s="6"/>
      <c r="M316" s="6"/>
      <c r="N316" s="6"/>
      <c r="O316" s="6"/>
    </row>
    <row r="317" spans="1:15" ht="15.75" customHeight="1" x14ac:dyDescent="0.25">
      <c r="A317" s="6"/>
      <c r="B317" s="6"/>
      <c r="C317" s="6"/>
      <c r="D317" s="6"/>
      <c r="E317" s="6"/>
      <c r="F317" s="6"/>
      <c r="G317" s="6"/>
      <c r="H317" s="6"/>
      <c r="I317" s="6"/>
      <c r="J317" s="6"/>
      <c r="K317" s="6"/>
      <c r="L317" s="6"/>
      <c r="M317" s="6"/>
      <c r="N317" s="6"/>
      <c r="O317" s="6"/>
    </row>
    <row r="318" spans="1:15" ht="15.75" customHeight="1" x14ac:dyDescent="0.25">
      <c r="A318" s="6"/>
      <c r="B318" s="6"/>
      <c r="C318" s="6"/>
      <c r="D318" s="6"/>
      <c r="E318" s="6"/>
      <c r="F318" s="6"/>
      <c r="G318" s="6"/>
      <c r="H318" s="6"/>
      <c r="I318" s="6"/>
      <c r="J318" s="6"/>
      <c r="K318" s="6"/>
      <c r="L318" s="6"/>
      <c r="M318" s="6"/>
      <c r="N318" s="6"/>
      <c r="O318" s="6"/>
    </row>
    <row r="319" spans="1:15" ht="15.75" customHeight="1" x14ac:dyDescent="0.25">
      <c r="A319" s="6"/>
      <c r="B319" s="6"/>
      <c r="C319" s="6"/>
      <c r="D319" s="6"/>
      <c r="E319" s="6"/>
      <c r="F319" s="6"/>
      <c r="G319" s="6"/>
      <c r="H319" s="6"/>
      <c r="I319" s="6"/>
      <c r="J319" s="6"/>
      <c r="K319" s="6"/>
      <c r="L319" s="6"/>
      <c r="M319" s="6"/>
      <c r="N319" s="6"/>
      <c r="O319" s="6"/>
    </row>
    <row r="320" spans="1:15" ht="15.75" customHeight="1" x14ac:dyDescent="0.25">
      <c r="A320" s="6"/>
      <c r="B320" s="8"/>
      <c r="C320" s="8"/>
      <c r="D320" s="8"/>
      <c r="E320" s="8"/>
      <c r="F320" s="8"/>
      <c r="G320" s="8"/>
      <c r="H320" s="8"/>
      <c r="I320" s="8"/>
      <c r="J320" s="8"/>
      <c r="K320" s="8"/>
      <c r="L320" s="8"/>
      <c r="M320" s="8"/>
      <c r="N320" s="8"/>
      <c r="O320" s="8"/>
    </row>
    <row r="321" spans="1:15" ht="15.75" customHeight="1" x14ac:dyDescent="0.25">
      <c r="A321" s="6"/>
      <c r="B321" s="12" t="s">
        <v>60</v>
      </c>
      <c r="C321" s="16">
        <v>7</v>
      </c>
      <c r="D321" s="16">
        <v>8</v>
      </c>
      <c r="E321" s="15">
        <f>C321/D321</f>
        <v>0.875</v>
      </c>
      <c r="F321" s="13">
        <v>20</v>
      </c>
      <c r="G321" s="13">
        <v>38</v>
      </c>
      <c r="H321" s="15">
        <f>F321/G321</f>
        <v>0.52631578947368418</v>
      </c>
      <c r="I321" s="13">
        <v>23</v>
      </c>
      <c r="J321" s="13">
        <v>38</v>
      </c>
      <c r="K321" s="15">
        <f>I321/J321</f>
        <v>0.60526315789473684</v>
      </c>
      <c r="L321" s="13">
        <v>180</v>
      </c>
      <c r="M321" s="13">
        <v>190</v>
      </c>
      <c r="N321" s="15">
        <f>L272/M272</f>
        <v>0.46478873239436619</v>
      </c>
      <c r="O321" s="13" t="str">
        <f>IF(AND(E321&gt;=50%,H321&gt;=50%,K321&lt;50%,N321&lt;50%),"TIDAK TERCAPAI",IF(AND(E321&lt;50%,H321&lt;50%,K321&gt;=50%,N321&gt;=50%),"TIDAK TERCAPAI",IF(AND(E321&gt;=50%,H321&lt;50%,K321&gt;=50%,N321&lt;50%),"TIDAK TERCAPAI",IF(AND(E321&lt;50%,H321&gt;=50%,K321&lt;50%,N321&gt;=50%),"TIDAK TERCAPAI",IF(AND(E321&gt;=50%,H321&lt;50%,K321&lt;50%,N321&gt;=50%),"TIDAK TERCAPAI",IF(AND(E321&lt;50%,H321&gt;=50%,K321&gt;=50%,N321&lt;50%),"TIDAK TERCAPAI",IF(AND(E321&gt;=50%,H321&lt;50%,K321&lt;50%,N321&lt;50%),"TIDAK TERCAPAI",IF(AND(E321&lt;50%,H321&gt;=50%,K321&lt;50%,N321&lt;50%),"TIDAK TERCAPAI",IF(AND(E321&lt;50%,H321&lt;50%,K321&gt;=50%,N321&lt;50%),"TIDAK TERCAPAI",IF(AND(E321&lt;50%,H321&lt;50%,K321&lt;50%,N321&gt;=50%),"TIDAK TERCAPAI",IF(AND(E321&lt;50%,H321&lt;50%,K321&lt;50%,N321&lt;50%),"TIDAK TERCAPAI","TERCAPAI")))))))))))</f>
        <v>TERCAPAI</v>
      </c>
    </row>
    <row r="322" spans="1:15" ht="15.75" customHeight="1" x14ac:dyDescent="0.25">
      <c r="A322" s="6"/>
      <c r="B322" s="6"/>
      <c r="C322" s="6"/>
      <c r="D322" s="6"/>
      <c r="E322" s="6"/>
      <c r="F322" s="6"/>
      <c r="G322" s="6"/>
      <c r="H322" s="6"/>
      <c r="I322" s="6"/>
      <c r="J322" s="6"/>
      <c r="K322" s="6"/>
      <c r="L322" s="6"/>
      <c r="M322" s="6"/>
      <c r="N322" s="6"/>
      <c r="O322" s="6"/>
    </row>
    <row r="323" spans="1:15" ht="15.75" customHeight="1" x14ac:dyDescent="0.25">
      <c r="A323" s="6"/>
      <c r="B323" s="6"/>
      <c r="C323" s="6"/>
      <c r="D323" s="6"/>
      <c r="E323" s="6"/>
      <c r="F323" s="6"/>
      <c r="G323" s="6"/>
      <c r="H323" s="6"/>
      <c r="I323" s="6"/>
      <c r="J323" s="6"/>
      <c r="K323" s="6"/>
      <c r="L323" s="6"/>
      <c r="M323" s="6"/>
      <c r="N323" s="6"/>
      <c r="O323" s="6"/>
    </row>
    <row r="324" spans="1:15" ht="15.75" customHeight="1" x14ac:dyDescent="0.25">
      <c r="A324" s="6"/>
      <c r="B324" s="6"/>
      <c r="C324" s="6"/>
      <c r="D324" s="6"/>
      <c r="E324" s="6"/>
      <c r="F324" s="6"/>
      <c r="G324" s="6"/>
      <c r="H324" s="6"/>
      <c r="I324" s="6"/>
      <c r="J324" s="6"/>
      <c r="K324" s="6"/>
      <c r="L324" s="6"/>
      <c r="M324" s="6"/>
      <c r="N324" s="6"/>
      <c r="O324" s="6"/>
    </row>
    <row r="325" spans="1:15" ht="15.75" customHeight="1" x14ac:dyDescent="0.25">
      <c r="A325" s="6"/>
      <c r="B325" s="6"/>
      <c r="C325" s="6"/>
      <c r="D325" s="6"/>
      <c r="E325" s="6"/>
      <c r="F325" s="6"/>
      <c r="G325" s="6"/>
      <c r="H325" s="6"/>
      <c r="I325" s="6"/>
      <c r="J325" s="6"/>
      <c r="K325" s="6"/>
      <c r="L325" s="6"/>
      <c r="M325" s="6"/>
      <c r="N325" s="6"/>
      <c r="O325" s="6"/>
    </row>
    <row r="326" spans="1:15" ht="15.75" customHeight="1" x14ac:dyDescent="0.25">
      <c r="A326" s="6"/>
      <c r="B326" s="6"/>
      <c r="C326" s="6"/>
      <c r="D326" s="6"/>
      <c r="E326" s="6"/>
      <c r="F326" s="6"/>
      <c r="G326" s="6"/>
      <c r="H326" s="6"/>
      <c r="I326" s="6"/>
      <c r="J326" s="6"/>
      <c r="K326" s="6"/>
      <c r="L326" s="6"/>
      <c r="M326" s="6"/>
      <c r="N326" s="6"/>
      <c r="O326" s="6"/>
    </row>
    <row r="327" spans="1:15" ht="15.75" customHeight="1" x14ac:dyDescent="0.25">
      <c r="A327" s="6"/>
      <c r="B327" s="8"/>
      <c r="C327" s="8"/>
      <c r="D327" s="8"/>
      <c r="E327" s="8"/>
      <c r="F327" s="8"/>
      <c r="G327" s="8"/>
      <c r="H327" s="8"/>
      <c r="I327" s="8"/>
      <c r="J327" s="8"/>
      <c r="K327" s="8"/>
      <c r="L327" s="8"/>
      <c r="M327" s="8"/>
      <c r="N327" s="8"/>
      <c r="O327" s="8"/>
    </row>
    <row r="328" spans="1:15" ht="15.75" customHeight="1" x14ac:dyDescent="0.25">
      <c r="A328" s="6"/>
      <c r="B328" s="12" t="s">
        <v>61</v>
      </c>
      <c r="C328" s="16">
        <v>4</v>
      </c>
      <c r="D328" s="16">
        <v>4</v>
      </c>
      <c r="E328" s="15">
        <f>C328/D328</f>
        <v>1</v>
      </c>
      <c r="F328" s="13">
        <v>36</v>
      </c>
      <c r="G328" s="13">
        <v>60</v>
      </c>
      <c r="H328" s="15">
        <f>F328/G328</f>
        <v>0.6</v>
      </c>
      <c r="I328" s="13">
        <v>36</v>
      </c>
      <c r="J328" s="13">
        <v>60</v>
      </c>
      <c r="K328" s="15">
        <f>I328/J328</f>
        <v>0.6</v>
      </c>
      <c r="L328" s="13">
        <v>175</v>
      </c>
      <c r="M328" s="13">
        <v>190</v>
      </c>
      <c r="N328" s="15">
        <f>L279/M279</f>
        <v>0.63703703703703707</v>
      </c>
      <c r="O328" s="13" t="str">
        <f>IF(AND(E328&gt;=50%,H328&gt;=50%,K328&lt;50%,N328&lt;50%),"TIDAK TERCAPAI",IF(AND(E328&lt;50%,H328&lt;50%,K328&gt;=50%,N328&gt;=50%),"TIDAK TERCAPAI",IF(AND(E328&gt;=50%,H328&lt;50%,K328&gt;=50%,N328&lt;50%),"TIDAK TERCAPAI",IF(AND(E328&lt;50%,H328&gt;=50%,K328&lt;50%,N328&gt;=50%),"TIDAK TERCAPAI",IF(AND(E328&gt;=50%,H328&lt;50%,K328&lt;50%,N328&gt;=50%),"TIDAK TERCAPAI",IF(AND(E328&lt;50%,H328&gt;=50%,K328&gt;=50%,N328&lt;50%),"TIDAK TERCAPAI",IF(AND(E328&gt;=50%,H328&lt;50%,K328&lt;50%,N328&lt;50%),"TIDAK TERCAPAI",IF(AND(E328&lt;50%,H328&gt;=50%,K328&lt;50%,N328&lt;50%),"TIDAK TERCAPAI",IF(AND(E328&lt;50%,H328&lt;50%,K328&gt;=50%,N328&lt;50%),"TIDAK TERCAPAI",IF(AND(E328&lt;50%,H328&lt;50%,K328&lt;50%,N328&gt;=50%),"TIDAK TERCAPAI",IF(AND(E328&lt;50%,H328&lt;50%,K328&lt;50%,N328&lt;50%),"TIDAK TERCAPAI","TERCAPAI")))))))))))</f>
        <v>TERCAPAI</v>
      </c>
    </row>
    <row r="329" spans="1:15" ht="15.75" customHeight="1" x14ac:dyDescent="0.25">
      <c r="A329" s="6"/>
      <c r="B329" s="6"/>
      <c r="C329" s="6"/>
      <c r="D329" s="6"/>
      <c r="E329" s="6"/>
      <c r="F329" s="6"/>
      <c r="G329" s="6"/>
      <c r="H329" s="6"/>
      <c r="I329" s="6"/>
      <c r="J329" s="6"/>
      <c r="K329" s="6"/>
      <c r="L329" s="6"/>
      <c r="M329" s="6"/>
      <c r="N329" s="6"/>
      <c r="O329" s="6"/>
    </row>
    <row r="330" spans="1:15" ht="15.75" customHeight="1" x14ac:dyDescent="0.25">
      <c r="A330" s="6"/>
      <c r="B330" s="6"/>
      <c r="C330" s="6"/>
      <c r="D330" s="6"/>
      <c r="E330" s="6"/>
      <c r="F330" s="6"/>
      <c r="G330" s="6"/>
      <c r="H330" s="6"/>
      <c r="I330" s="6"/>
      <c r="J330" s="6"/>
      <c r="K330" s="6"/>
      <c r="L330" s="6"/>
      <c r="M330" s="6"/>
      <c r="N330" s="6"/>
      <c r="O330" s="6"/>
    </row>
    <row r="331" spans="1:15" ht="15.75" customHeight="1" x14ac:dyDescent="0.25">
      <c r="A331" s="6"/>
      <c r="B331" s="6"/>
      <c r="C331" s="6"/>
      <c r="D331" s="6"/>
      <c r="E331" s="6"/>
      <c r="F331" s="6"/>
      <c r="G331" s="6"/>
      <c r="H331" s="6"/>
      <c r="I331" s="6"/>
      <c r="J331" s="6"/>
      <c r="K331" s="6"/>
      <c r="L331" s="6"/>
      <c r="M331" s="6"/>
      <c r="N331" s="6"/>
      <c r="O331" s="6"/>
    </row>
    <row r="332" spans="1:15" ht="15.75" customHeight="1" x14ac:dyDescent="0.25">
      <c r="A332" s="6"/>
      <c r="B332" s="6"/>
      <c r="C332" s="6"/>
      <c r="D332" s="6"/>
      <c r="E332" s="6"/>
      <c r="F332" s="6"/>
      <c r="G332" s="6"/>
      <c r="H332" s="6"/>
      <c r="I332" s="6"/>
      <c r="J332" s="6"/>
      <c r="K332" s="6"/>
      <c r="L332" s="6"/>
      <c r="M332" s="6"/>
      <c r="N332" s="6"/>
      <c r="O332" s="6"/>
    </row>
    <row r="333" spans="1:15" ht="15.75" customHeight="1" x14ac:dyDescent="0.25">
      <c r="A333" s="6"/>
      <c r="B333" s="6"/>
      <c r="C333" s="6"/>
      <c r="D333" s="6"/>
      <c r="E333" s="6"/>
      <c r="F333" s="6"/>
      <c r="G333" s="6"/>
      <c r="H333" s="6"/>
      <c r="I333" s="6"/>
      <c r="J333" s="6"/>
      <c r="K333" s="6"/>
      <c r="L333" s="6"/>
      <c r="M333" s="6"/>
      <c r="N333" s="6"/>
      <c r="O333" s="6"/>
    </row>
    <row r="334" spans="1:15" ht="15.75" customHeight="1" x14ac:dyDescent="0.25">
      <c r="A334" s="6"/>
      <c r="B334" s="8"/>
      <c r="C334" s="8"/>
      <c r="D334" s="8"/>
      <c r="E334" s="8"/>
      <c r="F334" s="8"/>
      <c r="G334" s="8"/>
      <c r="H334" s="8"/>
      <c r="I334" s="8"/>
      <c r="J334" s="8"/>
      <c r="K334" s="8"/>
      <c r="L334" s="8"/>
      <c r="M334" s="8"/>
      <c r="N334" s="8"/>
      <c r="O334" s="8"/>
    </row>
    <row r="335" spans="1:15" ht="15.75" customHeight="1" x14ac:dyDescent="0.25">
      <c r="A335" s="6"/>
      <c r="B335" s="12" t="s">
        <v>62</v>
      </c>
      <c r="C335" s="16">
        <v>4</v>
      </c>
      <c r="D335" s="16">
        <v>4</v>
      </c>
      <c r="E335" s="15">
        <f>C335/D335</f>
        <v>1</v>
      </c>
      <c r="F335" s="13">
        <v>20</v>
      </c>
      <c r="G335" s="13">
        <v>37</v>
      </c>
      <c r="H335" s="15">
        <f>F335/G335</f>
        <v>0.54054054054054057</v>
      </c>
      <c r="I335" s="13">
        <v>22</v>
      </c>
      <c r="J335" s="13">
        <v>37</v>
      </c>
      <c r="K335" s="15">
        <f>I335/J335</f>
        <v>0.59459459459459463</v>
      </c>
      <c r="L335" s="13">
        <v>77</v>
      </c>
      <c r="M335" s="13">
        <v>84</v>
      </c>
      <c r="N335" s="15">
        <f>L286/M286</f>
        <v>0.63636363636363635</v>
      </c>
      <c r="O335" s="13" t="str">
        <f>IF(AND(E335&gt;=50%,H335&gt;=50%,K335&lt;50%,N335&lt;50%),"TIDAK TERCAPAI",IF(AND(E335&lt;50%,H335&lt;50%,K335&gt;=50%,N335&gt;=50%),"TIDAK TERCAPAI",IF(AND(E335&gt;=50%,H335&lt;50%,K335&gt;=50%,N335&lt;50%),"TIDAK TERCAPAI",IF(AND(E335&lt;50%,H335&gt;=50%,K335&lt;50%,N335&gt;=50%),"TIDAK TERCAPAI",IF(AND(E335&gt;=50%,H335&lt;50%,K335&lt;50%,N335&gt;=50%),"TIDAK TERCAPAI",IF(AND(E335&lt;50%,H335&gt;=50%,K335&gt;=50%,N335&lt;50%),"TIDAK TERCAPAI",IF(AND(E335&gt;=50%,H335&lt;50%,K335&lt;50%,N335&lt;50%),"TIDAK TERCAPAI",IF(AND(E335&lt;50%,H335&gt;=50%,K335&lt;50%,N335&lt;50%),"TIDAK TERCAPAI",IF(AND(E335&lt;50%,H335&lt;50%,K335&gt;=50%,N335&lt;50%),"TIDAK TERCAPAI",IF(AND(E335&lt;50%,H335&lt;50%,K335&lt;50%,N335&gt;=50%),"TIDAK TERCAPAI",IF(AND(E335&lt;50%,H335&lt;50%,K335&lt;50%,N335&lt;50%),"TIDAK TERCAPAI","TERCAPAI")))))))))))</f>
        <v>TERCAPAI</v>
      </c>
    </row>
    <row r="336" spans="1:15" ht="15.75" customHeight="1" x14ac:dyDescent="0.25">
      <c r="A336" s="6"/>
      <c r="B336" s="6"/>
      <c r="C336" s="6"/>
      <c r="D336" s="6"/>
      <c r="E336" s="6"/>
      <c r="F336" s="6"/>
      <c r="G336" s="6"/>
      <c r="H336" s="6"/>
      <c r="I336" s="6"/>
      <c r="J336" s="6"/>
      <c r="K336" s="6"/>
      <c r="L336" s="6"/>
      <c r="M336" s="6"/>
      <c r="N336" s="6"/>
      <c r="O336" s="6"/>
    </row>
    <row r="337" spans="1:15" ht="15.75" customHeight="1" x14ac:dyDescent="0.25">
      <c r="A337" s="6"/>
      <c r="B337" s="6"/>
      <c r="C337" s="6"/>
      <c r="D337" s="6"/>
      <c r="E337" s="6"/>
      <c r="F337" s="6"/>
      <c r="G337" s="6"/>
      <c r="H337" s="6"/>
      <c r="I337" s="6"/>
      <c r="J337" s="6"/>
      <c r="K337" s="6"/>
      <c r="L337" s="6"/>
      <c r="M337" s="6"/>
      <c r="N337" s="6"/>
      <c r="O337" s="6"/>
    </row>
    <row r="338" spans="1:15" ht="15.75" customHeight="1" x14ac:dyDescent="0.25">
      <c r="A338" s="6"/>
      <c r="B338" s="6"/>
      <c r="C338" s="6"/>
      <c r="D338" s="6"/>
      <c r="E338" s="6"/>
      <c r="F338" s="6"/>
      <c r="G338" s="6"/>
      <c r="H338" s="6"/>
      <c r="I338" s="6"/>
      <c r="J338" s="6"/>
      <c r="K338" s="6"/>
      <c r="L338" s="6"/>
      <c r="M338" s="6"/>
      <c r="N338" s="6"/>
      <c r="O338" s="6"/>
    </row>
    <row r="339" spans="1:15" ht="15.75" customHeight="1" x14ac:dyDescent="0.25">
      <c r="A339" s="6"/>
      <c r="B339" s="6"/>
      <c r="C339" s="6"/>
      <c r="D339" s="6"/>
      <c r="E339" s="6"/>
      <c r="F339" s="6"/>
      <c r="G339" s="6"/>
      <c r="H339" s="6"/>
      <c r="I339" s="6"/>
      <c r="J339" s="6"/>
      <c r="K339" s="6"/>
      <c r="L339" s="6"/>
      <c r="M339" s="6"/>
      <c r="N339" s="6"/>
      <c r="O339" s="6"/>
    </row>
    <row r="340" spans="1:15" ht="15.75" customHeight="1" x14ac:dyDescent="0.25">
      <c r="A340" s="6"/>
      <c r="B340" s="6"/>
      <c r="C340" s="6"/>
      <c r="D340" s="6"/>
      <c r="E340" s="6"/>
      <c r="F340" s="6"/>
      <c r="G340" s="6"/>
      <c r="H340" s="6"/>
      <c r="I340" s="6"/>
      <c r="J340" s="6"/>
      <c r="K340" s="6"/>
      <c r="L340" s="6"/>
      <c r="M340" s="6"/>
      <c r="N340" s="6"/>
      <c r="O340" s="6"/>
    </row>
    <row r="341" spans="1:15" ht="15.75" customHeight="1" x14ac:dyDescent="0.25">
      <c r="A341" s="6"/>
      <c r="B341" s="8"/>
      <c r="C341" s="8"/>
      <c r="D341" s="8"/>
      <c r="E341" s="8"/>
      <c r="F341" s="8"/>
      <c r="G341" s="8"/>
      <c r="H341" s="8"/>
      <c r="I341" s="8"/>
      <c r="J341" s="8"/>
      <c r="K341" s="8"/>
      <c r="L341" s="8"/>
      <c r="M341" s="8"/>
      <c r="N341" s="8"/>
      <c r="O341" s="8"/>
    </row>
    <row r="342" spans="1:15" ht="15.75" customHeight="1" x14ac:dyDescent="0.25">
      <c r="A342" s="6"/>
      <c r="B342" s="12" t="s">
        <v>63</v>
      </c>
      <c r="C342" s="16">
        <v>0</v>
      </c>
      <c r="D342" s="16">
        <v>0</v>
      </c>
      <c r="E342" s="15" t="e">
        <f>C342/D342</f>
        <v>#DIV/0!</v>
      </c>
      <c r="F342" s="13">
        <v>13</v>
      </c>
      <c r="G342" s="13">
        <v>15</v>
      </c>
      <c r="H342" s="15">
        <f>F342/G342</f>
        <v>0.8666666666666667</v>
      </c>
      <c r="I342" s="13">
        <v>9</v>
      </c>
      <c r="J342" s="13">
        <v>15</v>
      </c>
      <c r="K342" s="15">
        <f>I342/J342</f>
        <v>0.6</v>
      </c>
      <c r="L342" s="13">
        <v>53</v>
      </c>
      <c r="M342" s="13">
        <v>55</v>
      </c>
      <c r="N342" s="15">
        <f>L293/M293</f>
        <v>0.5</v>
      </c>
      <c r="O342" s="13" t="e">
        <f>IF(AND(E342&gt;=50%,H342&gt;=50%,K342&lt;50%,N342&lt;50%),"TIDAK TERCAPAI",IF(AND(E342&lt;50%,H342&lt;50%,K342&gt;=50%,N342&gt;=50%),"TIDAK TERCAPAI",IF(AND(E342&gt;=50%,H342&lt;50%,K342&gt;=50%,N342&lt;50%),"TIDAK TERCAPAI",IF(AND(E342&lt;50%,H342&gt;=50%,K342&lt;50%,N342&gt;=50%),"TIDAK TERCAPAI",IF(AND(E342&gt;=50%,H342&lt;50%,K342&lt;50%,N342&gt;=50%),"TIDAK TERCAPAI",IF(AND(E342&lt;50%,H342&gt;=50%,K342&gt;=50%,N342&lt;50%),"TIDAK TERCAPAI",IF(AND(E342&gt;=50%,H342&lt;50%,K342&lt;50%,N342&lt;50%),"TIDAK TERCAPAI",IF(AND(E342&lt;50%,H342&gt;=50%,K342&lt;50%,N342&lt;50%),"TIDAK TERCAPAI",IF(AND(E342&lt;50%,H342&lt;50%,K342&gt;=50%,N342&lt;50%),"TIDAK TERCAPAI",IF(AND(E342&lt;50%,H342&lt;50%,K342&lt;50%,N342&gt;=50%),"TIDAK TERCAPAI",IF(AND(E342&lt;50%,H342&lt;50%,K342&lt;50%,N342&lt;50%),"TIDAK TERCAPAI","TERCAPAI")))))))))))</f>
        <v>#DIV/0!</v>
      </c>
    </row>
    <row r="343" spans="1:15" ht="15.75" customHeight="1" x14ac:dyDescent="0.25">
      <c r="A343" s="6"/>
      <c r="B343" s="6"/>
      <c r="C343" s="6"/>
      <c r="D343" s="6"/>
      <c r="E343" s="6"/>
      <c r="F343" s="6"/>
      <c r="G343" s="6"/>
      <c r="H343" s="6"/>
      <c r="I343" s="6"/>
      <c r="J343" s="6"/>
      <c r="K343" s="6"/>
      <c r="L343" s="6"/>
      <c r="M343" s="6"/>
      <c r="N343" s="6"/>
      <c r="O343" s="6"/>
    </row>
    <row r="344" spans="1:15" ht="15.75" customHeight="1" x14ac:dyDescent="0.25">
      <c r="A344" s="6"/>
      <c r="B344" s="6"/>
      <c r="C344" s="6"/>
      <c r="D344" s="6"/>
      <c r="E344" s="6"/>
      <c r="F344" s="6"/>
      <c r="G344" s="6"/>
      <c r="H344" s="6"/>
      <c r="I344" s="6"/>
      <c r="J344" s="6"/>
      <c r="K344" s="6"/>
      <c r="L344" s="6"/>
      <c r="M344" s="6"/>
      <c r="N344" s="6"/>
      <c r="O344" s="6"/>
    </row>
    <row r="345" spans="1:15" ht="15.75" customHeight="1" x14ac:dyDescent="0.25">
      <c r="A345" s="6"/>
      <c r="B345" s="6"/>
      <c r="C345" s="6"/>
      <c r="D345" s="6"/>
      <c r="E345" s="6"/>
      <c r="F345" s="6"/>
      <c r="G345" s="6"/>
      <c r="H345" s="6"/>
      <c r="I345" s="6"/>
      <c r="J345" s="6"/>
      <c r="K345" s="6"/>
      <c r="L345" s="6"/>
      <c r="M345" s="6"/>
      <c r="N345" s="6"/>
      <c r="O345" s="6"/>
    </row>
    <row r="346" spans="1:15" ht="15.75" customHeight="1" x14ac:dyDescent="0.25">
      <c r="A346" s="6"/>
      <c r="B346" s="6"/>
      <c r="C346" s="6"/>
      <c r="D346" s="6"/>
      <c r="E346" s="6"/>
      <c r="F346" s="6"/>
      <c r="G346" s="6"/>
      <c r="H346" s="6"/>
      <c r="I346" s="6"/>
      <c r="J346" s="6"/>
      <c r="K346" s="6"/>
      <c r="L346" s="6"/>
      <c r="M346" s="6"/>
      <c r="N346" s="6"/>
      <c r="O346" s="6"/>
    </row>
    <row r="347" spans="1:15" ht="15.75" customHeight="1" x14ac:dyDescent="0.25">
      <c r="A347" s="6"/>
      <c r="B347" s="6"/>
      <c r="C347" s="6"/>
      <c r="D347" s="6"/>
      <c r="E347" s="6"/>
      <c r="F347" s="6"/>
      <c r="G347" s="6"/>
      <c r="H347" s="6"/>
      <c r="I347" s="6"/>
      <c r="J347" s="6"/>
      <c r="K347" s="6"/>
      <c r="L347" s="6"/>
      <c r="M347" s="6"/>
      <c r="N347" s="6"/>
      <c r="O347" s="6"/>
    </row>
    <row r="348" spans="1:15" ht="15.75" customHeight="1" x14ac:dyDescent="0.25">
      <c r="A348" s="8"/>
      <c r="B348" s="8"/>
      <c r="C348" s="8"/>
      <c r="D348" s="8"/>
      <c r="E348" s="8"/>
      <c r="F348" s="8"/>
      <c r="G348" s="8"/>
      <c r="H348" s="8"/>
      <c r="I348" s="8"/>
      <c r="J348" s="8"/>
      <c r="K348" s="8"/>
      <c r="L348" s="8"/>
      <c r="M348" s="8"/>
      <c r="N348" s="8"/>
      <c r="O348" s="8"/>
    </row>
    <row r="349" spans="1:15" ht="15.75" customHeight="1" x14ac:dyDescent="0.25">
      <c r="B349" s="19"/>
    </row>
    <row r="350" spans="1:15" ht="15.75" customHeight="1" x14ac:dyDescent="0.25">
      <c r="B350" s="19"/>
    </row>
    <row r="351" spans="1:15" ht="15.75" customHeight="1" x14ac:dyDescent="0.25">
      <c r="B351" s="19"/>
    </row>
    <row r="352" spans="1:15" ht="15.75" customHeight="1" x14ac:dyDescent="0.25">
      <c r="B352" s="19"/>
    </row>
    <row r="353" spans="2:2" ht="15.75" customHeight="1" x14ac:dyDescent="0.25">
      <c r="B353" s="19"/>
    </row>
    <row r="354" spans="2:2" ht="15.75" customHeight="1" x14ac:dyDescent="0.25">
      <c r="B354" s="19"/>
    </row>
  </sheetData>
  <mergeCells count="685">
    <mergeCell ref="O342:O348"/>
    <mergeCell ref="I342:I348"/>
    <mergeCell ref="J342:J348"/>
    <mergeCell ref="K342:K348"/>
    <mergeCell ref="L342:L348"/>
    <mergeCell ref="M342:M348"/>
    <mergeCell ref="N342:N348"/>
    <mergeCell ref="C342:C348"/>
    <mergeCell ref="D342:D348"/>
    <mergeCell ref="E342:E348"/>
    <mergeCell ref="F342:F348"/>
    <mergeCell ref="G342:G348"/>
    <mergeCell ref="H342:H348"/>
    <mergeCell ref="B342:B348"/>
    <mergeCell ref="J335:J341"/>
    <mergeCell ref="K335:K341"/>
    <mergeCell ref="L335:L341"/>
    <mergeCell ref="M335:M341"/>
    <mergeCell ref="N335:N341"/>
    <mergeCell ref="O335:O341"/>
    <mergeCell ref="D335:D341"/>
    <mergeCell ref="E335:E341"/>
    <mergeCell ref="F335:F341"/>
    <mergeCell ref="G335:G341"/>
    <mergeCell ref="H335:H341"/>
    <mergeCell ref="I335:I341"/>
    <mergeCell ref="C335:C341"/>
    <mergeCell ref="B335:B341"/>
    <mergeCell ref="O328:O334"/>
    <mergeCell ref="I328:I334"/>
    <mergeCell ref="J328:J334"/>
    <mergeCell ref="K328:K334"/>
    <mergeCell ref="L328:L334"/>
    <mergeCell ref="M328:M334"/>
    <mergeCell ref="N328:N334"/>
    <mergeCell ref="C328:C334"/>
    <mergeCell ref="D328:D334"/>
    <mergeCell ref="E328:E334"/>
    <mergeCell ref="F328:F334"/>
    <mergeCell ref="G328:G334"/>
    <mergeCell ref="H328:H334"/>
    <mergeCell ref="B328:B334"/>
    <mergeCell ref="J321:J327"/>
    <mergeCell ref="K321:K327"/>
    <mergeCell ref="L321:L327"/>
    <mergeCell ref="M321:M327"/>
    <mergeCell ref="N321:N327"/>
    <mergeCell ref="O321:O327"/>
    <mergeCell ref="D321:D327"/>
    <mergeCell ref="E321:E327"/>
    <mergeCell ref="F321:F327"/>
    <mergeCell ref="G321:G327"/>
    <mergeCell ref="H321:H327"/>
    <mergeCell ref="I321:I327"/>
    <mergeCell ref="C321:C327"/>
    <mergeCell ref="B321:B327"/>
    <mergeCell ref="K314:K320"/>
    <mergeCell ref="L314:L320"/>
    <mergeCell ref="M314:M320"/>
    <mergeCell ref="N314:N320"/>
    <mergeCell ref="O314:O320"/>
    <mergeCell ref="E314:E320"/>
    <mergeCell ref="F314:F320"/>
    <mergeCell ref="G314:G320"/>
    <mergeCell ref="H314:H320"/>
    <mergeCell ref="I314:I320"/>
    <mergeCell ref="J314:J320"/>
    <mergeCell ref="C314:C320"/>
    <mergeCell ref="D314:D320"/>
    <mergeCell ref="B314:B320"/>
    <mergeCell ref="L307:L313"/>
    <mergeCell ref="M307:M313"/>
    <mergeCell ref="N307:N313"/>
    <mergeCell ref="O307:O313"/>
    <mergeCell ref="F307:F313"/>
    <mergeCell ref="G307:G313"/>
    <mergeCell ref="H307:H313"/>
    <mergeCell ref="I307:I313"/>
    <mergeCell ref="J307:J313"/>
    <mergeCell ref="K307:K313"/>
    <mergeCell ref="C307:C313"/>
    <mergeCell ref="D307:D313"/>
    <mergeCell ref="E307:E313"/>
    <mergeCell ref="B307:B313"/>
    <mergeCell ref="M300:M306"/>
    <mergeCell ref="N300:N306"/>
    <mergeCell ref="O300:O306"/>
    <mergeCell ref="G300:G306"/>
    <mergeCell ref="H300:H306"/>
    <mergeCell ref="I300:I306"/>
    <mergeCell ref="J300:J306"/>
    <mergeCell ref="K300:K306"/>
    <mergeCell ref="L300:L306"/>
    <mergeCell ref="C300:C306"/>
    <mergeCell ref="D300:D306"/>
    <mergeCell ref="E300:E306"/>
    <mergeCell ref="F300:F306"/>
    <mergeCell ref="B300:B306"/>
    <mergeCell ref="N293:N299"/>
    <mergeCell ref="O293:O299"/>
    <mergeCell ref="H293:H299"/>
    <mergeCell ref="I293:I299"/>
    <mergeCell ref="J293:J299"/>
    <mergeCell ref="K293:K299"/>
    <mergeCell ref="L293:L299"/>
    <mergeCell ref="M293:M299"/>
    <mergeCell ref="C293:C299"/>
    <mergeCell ref="D293:D299"/>
    <mergeCell ref="E293:E299"/>
    <mergeCell ref="F293:F299"/>
    <mergeCell ref="G293:G299"/>
    <mergeCell ref="A293:A348"/>
    <mergeCell ref="B293:B299"/>
    <mergeCell ref="J286:J292"/>
    <mergeCell ref="K286:K292"/>
    <mergeCell ref="L286:L292"/>
    <mergeCell ref="M286:M292"/>
    <mergeCell ref="N286:N292"/>
    <mergeCell ref="O286:O292"/>
    <mergeCell ref="D286:D292"/>
    <mergeCell ref="E286:E292"/>
    <mergeCell ref="F286:F292"/>
    <mergeCell ref="G286:G292"/>
    <mergeCell ref="H286:H292"/>
    <mergeCell ref="I286:I292"/>
    <mergeCell ref="C286:C292"/>
    <mergeCell ref="B286:B292"/>
    <mergeCell ref="O279:O285"/>
    <mergeCell ref="I279:I285"/>
    <mergeCell ref="J279:J285"/>
    <mergeCell ref="K279:K285"/>
    <mergeCell ref="L279:L285"/>
    <mergeCell ref="M279:M285"/>
    <mergeCell ref="N279:N285"/>
    <mergeCell ref="C279:C285"/>
    <mergeCell ref="D279:D285"/>
    <mergeCell ref="E279:E285"/>
    <mergeCell ref="F279:F285"/>
    <mergeCell ref="G279:G285"/>
    <mergeCell ref="H279:H285"/>
    <mergeCell ref="B279:B285"/>
    <mergeCell ref="J272:J278"/>
    <mergeCell ref="K272:K278"/>
    <mergeCell ref="L272:L278"/>
    <mergeCell ref="M272:M278"/>
    <mergeCell ref="N272:N278"/>
    <mergeCell ref="O272:O278"/>
    <mergeCell ref="D272:D278"/>
    <mergeCell ref="E272:E278"/>
    <mergeCell ref="F272:F278"/>
    <mergeCell ref="G272:G278"/>
    <mergeCell ref="H272:H278"/>
    <mergeCell ref="I272:I278"/>
    <mergeCell ref="C272:C278"/>
    <mergeCell ref="B272:B278"/>
    <mergeCell ref="O265:O271"/>
    <mergeCell ref="I265:I271"/>
    <mergeCell ref="J265:J271"/>
    <mergeCell ref="K265:K271"/>
    <mergeCell ref="L265:L271"/>
    <mergeCell ref="M265:M271"/>
    <mergeCell ref="N265:N271"/>
    <mergeCell ref="C265:C271"/>
    <mergeCell ref="D265:D271"/>
    <mergeCell ref="E265:E271"/>
    <mergeCell ref="F265:F271"/>
    <mergeCell ref="G265:G271"/>
    <mergeCell ref="H265:H271"/>
    <mergeCell ref="B265:B271"/>
    <mergeCell ref="J258:J264"/>
    <mergeCell ref="K258:K264"/>
    <mergeCell ref="L258:L264"/>
    <mergeCell ref="M258:M264"/>
    <mergeCell ref="N258:N264"/>
    <mergeCell ref="O258:O264"/>
    <mergeCell ref="D258:D264"/>
    <mergeCell ref="E258:E264"/>
    <mergeCell ref="F258:F264"/>
    <mergeCell ref="G258:G264"/>
    <mergeCell ref="H258:H264"/>
    <mergeCell ref="I258:I264"/>
    <mergeCell ref="C258:C264"/>
    <mergeCell ref="B258:B264"/>
    <mergeCell ref="O251:O257"/>
    <mergeCell ref="I251:I257"/>
    <mergeCell ref="J251:J257"/>
    <mergeCell ref="K251:K257"/>
    <mergeCell ref="L251:L257"/>
    <mergeCell ref="M251:M257"/>
    <mergeCell ref="N251:N257"/>
    <mergeCell ref="C251:C257"/>
    <mergeCell ref="D251:D257"/>
    <mergeCell ref="E251:E257"/>
    <mergeCell ref="F251:F257"/>
    <mergeCell ref="G251:G257"/>
    <mergeCell ref="H251:H257"/>
    <mergeCell ref="B251:B257"/>
    <mergeCell ref="J244:J250"/>
    <mergeCell ref="K244:K250"/>
    <mergeCell ref="L244:L250"/>
    <mergeCell ref="M244:M250"/>
    <mergeCell ref="N244:N250"/>
    <mergeCell ref="O244:O250"/>
    <mergeCell ref="D244:D250"/>
    <mergeCell ref="E244:E250"/>
    <mergeCell ref="F244:F250"/>
    <mergeCell ref="G244:G250"/>
    <mergeCell ref="H244:H250"/>
    <mergeCell ref="I244:I250"/>
    <mergeCell ref="C244:C250"/>
    <mergeCell ref="B244:B250"/>
    <mergeCell ref="O237:O243"/>
    <mergeCell ref="I237:I243"/>
    <mergeCell ref="J237:J243"/>
    <mergeCell ref="K237:K243"/>
    <mergeCell ref="L237:L243"/>
    <mergeCell ref="M237:M243"/>
    <mergeCell ref="N237:N243"/>
    <mergeCell ref="C237:C243"/>
    <mergeCell ref="D237:D243"/>
    <mergeCell ref="E237:E243"/>
    <mergeCell ref="F237:F243"/>
    <mergeCell ref="G237:G243"/>
    <mergeCell ref="H237:H243"/>
    <mergeCell ref="B237:B243"/>
    <mergeCell ref="J230:J236"/>
    <mergeCell ref="K230:K236"/>
    <mergeCell ref="L230:L236"/>
    <mergeCell ref="M230:M236"/>
    <mergeCell ref="N230:N236"/>
    <mergeCell ref="O230:O236"/>
    <mergeCell ref="D230:D236"/>
    <mergeCell ref="E230:E236"/>
    <mergeCell ref="F230:F236"/>
    <mergeCell ref="G230:G236"/>
    <mergeCell ref="H230:H236"/>
    <mergeCell ref="I230:I236"/>
    <mergeCell ref="C230:C236"/>
    <mergeCell ref="B230:B236"/>
    <mergeCell ref="O223:O229"/>
    <mergeCell ref="I223:I229"/>
    <mergeCell ref="J223:J229"/>
    <mergeCell ref="K223:K229"/>
    <mergeCell ref="L223:L229"/>
    <mergeCell ref="M223:M229"/>
    <mergeCell ref="N223:N229"/>
    <mergeCell ref="C223:C229"/>
    <mergeCell ref="D223:D229"/>
    <mergeCell ref="E223:E229"/>
    <mergeCell ref="F223:F229"/>
    <mergeCell ref="G223:G229"/>
    <mergeCell ref="H223:H229"/>
    <mergeCell ref="B223:B229"/>
    <mergeCell ref="J216:J222"/>
    <mergeCell ref="K216:K222"/>
    <mergeCell ref="L216:L222"/>
    <mergeCell ref="M216:M222"/>
    <mergeCell ref="N216:N222"/>
    <mergeCell ref="O216:O222"/>
    <mergeCell ref="D216:D222"/>
    <mergeCell ref="E216:E222"/>
    <mergeCell ref="F216:F222"/>
    <mergeCell ref="G216:G222"/>
    <mergeCell ref="H216:H222"/>
    <mergeCell ref="I216:I222"/>
    <mergeCell ref="C216:C222"/>
    <mergeCell ref="B216:B222"/>
    <mergeCell ref="O209:O215"/>
    <mergeCell ref="I209:I215"/>
    <mergeCell ref="J209:J215"/>
    <mergeCell ref="K209:K215"/>
    <mergeCell ref="L209:L215"/>
    <mergeCell ref="M209:M215"/>
    <mergeCell ref="N209:N215"/>
    <mergeCell ref="C209:C215"/>
    <mergeCell ref="D209:D215"/>
    <mergeCell ref="E209:E215"/>
    <mergeCell ref="F209:F215"/>
    <mergeCell ref="G209:G215"/>
    <mergeCell ref="H209:H215"/>
    <mergeCell ref="B209:B215"/>
    <mergeCell ref="J202:J208"/>
    <mergeCell ref="K202:K208"/>
    <mergeCell ref="L202:L208"/>
    <mergeCell ref="M202:M208"/>
    <mergeCell ref="N202:N208"/>
    <mergeCell ref="O202:O208"/>
    <mergeCell ref="D202:D208"/>
    <mergeCell ref="E202:E208"/>
    <mergeCell ref="F202:F208"/>
    <mergeCell ref="G202:G208"/>
    <mergeCell ref="H202:H208"/>
    <mergeCell ref="I202:I208"/>
    <mergeCell ref="C202:C208"/>
    <mergeCell ref="B202:B208"/>
    <mergeCell ref="O195:O201"/>
    <mergeCell ref="I195:I201"/>
    <mergeCell ref="J195:J201"/>
    <mergeCell ref="K195:K201"/>
    <mergeCell ref="L195:L201"/>
    <mergeCell ref="M195:M201"/>
    <mergeCell ref="N195:N201"/>
    <mergeCell ref="C195:C201"/>
    <mergeCell ref="D195:D201"/>
    <mergeCell ref="E195:E201"/>
    <mergeCell ref="F195:F201"/>
    <mergeCell ref="G195:G201"/>
    <mergeCell ref="H195:H201"/>
    <mergeCell ref="B195:B201"/>
    <mergeCell ref="J188:J194"/>
    <mergeCell ref="K188:K194"/>
    <mergeCell ref="L188:L194"/>
    <mergeCell ref="M188:M194"/>
    <mergeCell ref="N188:N194"/>
    <mergeCell ref="O188:O194"/>
    <mergeCell ref="D188:D194"/>
    <mergeCell ref="E188:E194"/>
    <mergeCell ref="F188:F194"/>
    <mergeCell ref="G188:G194"/>
    <mergeCell ref="H188:H194"/>
    <mergeCell ref="I188:I194"/>
    <mergeCell ref="C188:C194"/>
    <mergeCell ref="B188:B194"/>
    <mergeCell ref="K181:K187"/>
    <mergeCell ref="L181:L187"/>
    <mergeCell ref="M181:M187"/>
    <mergeCell ref="N181:N187"/>
    <mergeCell ref="O181:O187"/>
    <mergeCell ref="E181:E187"/>
    <mergeCell ref="F181:F187"/>
    <mergeCell ref="G181:G187"/>
    <mergeCell ref="H181:H187"/>
    <mergeCell ref="I181:I187"/>
    <mergeCell ref="J181:J187"/>
    <mergeCell ref="C181:C187"/>
    <mergeCell ref="D181:D187"/>
    <mergeCell ref="B181:B187"/>
    <mergeCell ref="L174:L180"/>
    <mergeCell ref="M174:M180"/>
    <mergeCell ref="N174:N180"/>
    <mergeCell ref="O174:O180"/>
    <mergeCell ref="F174:F180"/>
    <mergeCell ref="G174:G180"/>
    <mergeCell ref="H174:H180"/>
    <mergeCell ref="I174:I180"/>
    <mergeCell ref="J174:J180"/>
    <mergeCell ref="K174:K180"/>
    <mergeCell ref="C174:C180"/>
    <mergeCell ref="D174:D180"/>
    <mergeCell ref="E174:E180"/>
    <mergeCell ref="B174:B180"/>
    <mergeCell ref="M167:M173"/>
    <mergeCell ref="N167:N173"/>
    <mergeCell ref="O167:O173"/>
    <mergeCell ref="G167:G173"/>
    <mergeCell ref="H167:H173"/>
    <mergeCell ref="I167:I173"/>
    <mergeCell ref="J167:J173"/>
    <mergeCell ref="K167:K173"/>
    <mergeCell ref="L167:L173"/>
    <mergeCell ref="C167:C173"/>
    <mergeCell ref="D167:D173"/>
    <mergeCell ref="E167:E173"/>
    <mergeCell ref="F167:F173"/>
    <mergeCell ref="B167:B173"/>
    <mergeCell ref="N160:N166"/>
    <mergeCell ref="O160:O166"/>
    <mergeCell ref="H160:H166"/>
    <mergeCell ref="I160:I166"/>
    <mergeCell ref="J160:J166"/>
    <mergeCell ref="K160:K166"/>
    <mergeCell ref="L160:L166"/>
    <mergeCell ref="M160:M166"/>
    <mergeCell ref="C160:C166"/>
    <mergeCell ref="D160:D166"/>
    <mergeCell ref="E160:E166"/>
    <mergeCell ref="F160:F166"/>
    <mergeCell ref="G160:G166"/>
    <mergeCell ref="A160:A292"/>
    <mergeCell ref="B160:B166"/>
    <mergeCell ref="J153:J159"/>
    <mergeCell ref="K153:K159"/>
    <mergeCell ref="L153:L159"/>
    <mergeCell ref="M153:M159"/>
    <mergeCell ref="N153:N159"/>
    <mergeCell ref="O153:O159"/>
    <mergeCell ref="D153:D159"/>
    <mergeCell ref="E153:E159"/>
    <mergeCell ref="F153:F159"/>
    <mergeCell ref="G153:G159"/>
    <mergeCell ref="H153:H159"/>
    <mergeCell ref="I153:I159"/>
    <mergeCell ref="C153:C159"/>
    <mergeCell ref="B153:B159"/>
    <mergeCell ref="O146:O152"/>
    <mergeCell ref="I146:I152"/>
    <mergeCell ref="J146:J152"/>
    <mergeCell ref="K146:K152"/>
    <mergeCell ref="L146:L152"/>
    <mergeCell ref="M146:M152"/>
    <mergeCell ref="N146:N152"/>
    <mergeCell ref="C146:C152"/>
    <mergeCell ref="D146:D152"/>
    <mergeCell ref="E146:E152"/>
    <mergeCell ref="F146:F152"/>
    <mergeCell ref="G146:G152"/>
    <mergeCell ref="H146:H152"/>
    <mergeCell ref="B146:B152"/>
    <mergeCell ref="J139:J145"/>
    <mergeCell ref="K139:K145"/>
    <mergeCell ref="L139:L145"/>
    <mergeCell ref="M139:M145"/>
    <mergeCell ref="N139:N145"/>
    <mergeCell ref="O139:O145"/>
    <mergeCell ref="D139:D145"/>
    <mergeCell ref="E139:E145"/>
    <mergeCell ref="F139:F145"/>
    <mergeCell ref="G139:G145"/>
    <mergeCell ref="H139:H145"/>
    <mergeCell ref="I139:I145"/>
    <mergeCell ref="C139:C145"/>
    <mergeCell ref="B139:B145"/>
    <mergeCell ref="O132:O138"/>
    <mergeCell ref="I132:I138"/>
    <mergeCell ref="J132:J138"/>
    <mergeCell ref="K132:K138"/>
    <mergeCell ref="L132:L138"/>
    <mergeCell ref="M132:M138"/>
    <mergeCell ref="N132:N138"/>
    <mergeCell ref="C132:C138"/>
    <mergeCell ref="D132:D138"/>
    <mergeCell ref="E132:E138"/>
    <mergeCell ref="F132:F138"/>
    <mergeCell ref="G132:G138"/>
    <mergeCell ref="H132:H138"/>
    <mergeCell ref="B132:B138"/>
    <mergeCell ref="J125:J131"/>
    <mergeCell ref="K125:K131"/>
    <mergeCell ref="L125:L131"/>
    <mergeCell ref="M125:M131"/>
    <mergeCell ref="N125:N131"/>
    <mergeCell ref="O125:O131"/>
    <mergeCell ref="D125:D131"/>
    <mergeCell ref="E125:E131"/>
    <mergeCell ref="F125:F131"/>
    <mergeCell ref="G125:G131"/>
    <mergeCell ref="H125:H131"/>
    <mergeCell ref="I125:I131"/>
    <mergeCell ref="C125:C131"/>
    <mergeCell ref="B125:B131"/>
    <mergeCell ref="O118:O124"/>
    <mergeCell ref="I118:I124"/>
    <mergeCell ref="J118:J124"/>
    <mergeCell ref="K118:K124"/>
    <mergeCell ref="L118:L124"/>
    <mergeCell ref="M118:M124"/>
    <mergeCell ref="N118:N124"/>
    <mergeCell ref="C118:C124"/>
    <mergeCell ref="D118:D124"/>
    <mergeCell ref="E118:E124"/>
    <mergeCell ref="F118:F124"/>
    <mergeCell ref="G118:G124"/>
    <mergeCell ref="H118:H124"/>
    <mergeCell ref="B118:B124"/>
    <mergeCell ref="J111:J117"/>
    <mergeCell ref="K111:K117"/>
    <mergeCell ref="L111:L117"/>
    <mergeCell ref="M111:M117"/>
    <mergeCell ref="N111:N117"/>
    <mergeCell ref="O111:O117"/>
    <mergeCell ref="D111:D117"/>
    <mergeCell ref="E111:E117"/>
    <mergeCell ref="F111:F117"/>
    <mergeCell ref="G111:G117"/>
    <mergeCell ref="H111:H117"/>
    <mergeCell ref="I111:I117"/>
    <mergeCell ref="C111:C117"/>
    <mergeCell ref="B111:B117"/>
    <mergeCell ref="K104:K110"/>
    <mergeCell ref="L104:L110"/>
    <mergeCell ref="M104:M110"/>
    <mergeCell ref="N104:N110"/>
    <mergeCell ref="O104:O110"/>
    <mergeCell ref="E104:E110"/>
    <mergeCell ref="F104:F110"/>
    <mergeCell ref="G104:G110"/>
    <mergeCell ref="H104:H110"/>
    <mergeCell ref="I104:I110"/>
    <mergeCell ref="J104:J110"/>
    <mergeCell ref="C104:C110"/>
    <mergeCell ref="D104:D110"/>
    <mergeCell ref="B104:B110"/>
    <mergeCell ref="L97:L103"/>
    <mergeCell ref="M97:M103"/>
    <mergeCell ref="N97:N103"/>
    <mergeCell ref="O97:O103"/>
    <mergeCell ref="F97:F103"/>
    <mergeCell ref="G97:G103"/>
    <mergeCell ref="H97:H103"/>
    <mergeCell ref="I97:I103"/>
    <mergeCell ref="J97:J103"/>
    <mergeCell ref="K97:K103"/>
    <mergeCell ref="C97:C103"/>
    <mergeCell ref="D97:D103"/>
    <mergeCell ref="E97:E103"/>
    <mergeCell ref="B97:B103"/>
    <mergeCell ref="M90:M96"/>
    <mergeCell ref="N90:N96"/>
    <mergeCell ref="O90:O96"/>
    <mergeCell ref="G90:G96"/>
    <mergeCell ref="H90:H96"/>
    <mergeCell ref="I90:I96"/>
    <mergeCell ref="J90:J96"/>
    <mergeCell ref="K90:K96"/>
    <mergeCell ref="L90:L96"/>
    <mergeCell ref="C90:C96"/>
    <mergeCell ref="D90:D96"/>
    <mergeCell ref="E90:E96"/>
    <mergeCell ref="F90:F96"/>
    <mergeCell ref="B90:B96"/>
    <mergeCell ref="N83:N89"/>
    <mergeCell ref="O83:O89"/>
    <mergeCell ref="H83:H89"/>
    <mergeCell ref="I83:I89"/>
    <mergeCell ref="J83:J89"/>
    <mergeCell ref="K83:K89"/>
    <mergeCell ref="L83:L89"/>
    <mergeCell ref="M83:M89"/>
    <mergeCell ref="C83:C89"/>
    <mergeCell ref="D83:D89"/>
    <mergeCell ref="E83:E89"/>
    <mergeCell ref="F83:F89"/>
    <mergeCell ref="G83:G89"/>
    <mergeCell ref="A83:A159"/>
    <mergeCell ref="B83:B89"/>
    <mergeCell ref="J76:J82"/>
    <mergeCell ref="K76:K82"/>
    <mergeCell ref="L76:L82"/>
    <mergeCell ref="M76:M82"/>
    <mergeCell ref="N76:N82"/>
    <mergeCell ref="O76:O82"/>
    <mergeCell ref="D76:D82"/>
    <mergeCell ref="E76:E82"/>
    <mergeCell ref="F76:F82"/>
    <mergeCell ref="G76:G82"/>
    <mergeCell ref="H76:H82"/>
    <mergeCell ref="I76:I82"/>
    <mergeCell ref="C76:C82"/>
    <mergeCell ref="B76:B82"/>
    <mergeCell ref="O69:O75"/>
    <mergeCell ref="I69:I75"/>
    <mergeCell ref="J69:J75"/>
    <mergeCell ref="K69:K75"/>
    <mergeCell ref="L69:L75"/>
    <mergeCell ref="M69:M75"/>
    <mergeCell ref="N69:N75"/>
    <mergeCell ref="C69:C75"/>
    <mergeCell ref="D69:D75"/>
    <mergeCell ref="E69:E75"/>
    <mergeCell ref="F69:F75"/>
    <mergeCell ref="G69:G75"/>
    <mergeCell ref="H69:H75"/>
    <mergeCell ref="B69:B75"/>
    <mergeCell ref="J62:J68"/>
    <mergeCell ref="K62:K68"/>
    <mergeCell ref="L62:L68"/>
    <mergeCell ref="M62:M68"/>
    <mergeCell ref="N62:N68"/>
    <mergeCell ref="O62:O68"/>
    <mergeCell ref="D62:D68"/>
    <mergeCell ref="E62:E68"/>
    <mergeCell ref="F62:F68"/>
    <mergeCell ref="G62:G68"/>
    <mergeCell ref="H62:H68"/>
    <mergeCell ref="I62:I68"/>
    <mergeCell ref="C62:C68"/>
    <mergeCell ref="B62:B68"/>
    <mergeCell ref="O55:O61"/>
    <mergeCell ref="I55:I61"/>
    <mergeCell ref="J55:J61"/>
    <mergeCell ref="K55:K61"/>
    <mergeCell ref="L55:L61"/>
    <mergeCell ref="M55:M61"/>
    <mergeCell ref="N55:N61"/>
    <mergeCell ref="C55:C61"/>
    <mergeCell ref="D55:D61"/>
    <mergeCell ref="E55:E61"/>
    <mergeCell ref="F55:F61"/>
    <mergeCell ref="G55:G61"/>
    <mergeCell ref="H55:H61"/>
    <mergeCell ref="B55:B61"/>
    <mergeCell ref="J48:J54"/>
    <mergeCell ref="K48:K54"/>
    <mergeCell ref="L48:L54"/>
    <mergeCell ref="M48:M54"/>
    <mergeCell ref="N48:N54"/>
    <mergeCell ref="O48:O54"/>
    <mergeCell ref="D48:D54"/>
    <mergeCell ref="E48:E54"/>
    <mergeCell ref="F48:F54"/>
    <mergeCell ref="G48:G54"/>
    <mergeCell ref="H48:H54"/>
    <mergeCell ref="I48:I54"/>
    <mergeCell ref="C48:C54"/>
    <mergeCell ref="B48:B54"/>
    <mergeCell ref="O41:O47"/>
    <mergeCell ref="I41:I47"/>
    <mergeCell ref="J41:J47"/>
    <mergeCell ref="K41:K47"/>
    <mergeCell ref="L41:L47"/>
    <mergeCell ref="M41:M47"/>
    <mergeCell ref="N41:N47"/>
    <mergeCell ref="C41:C47"/>
    <mergeCell ref="D41:D47"/>
    <mergeCell ref="E41:E47"/>
    <mergeCell ref="F41:F47"/>
    <mergeCell ref="G41:G47"/>
    <mergeCell ref="H41:H47"/>
    <mergeCell ref="B41:B47"/>
    <mergeCell ref="J34:J40"/>
    <mergeCell ref="K34:K40"/>
    <mergeCell ref="L34:L40"/>
    <mergeCell ref="M34:M40"/>
    <mergeCell ref="N34:N40"/>
    <mergeCell ref="O34:O40"/>
    <mergeCell ref="D34:D40"/>
    <mergeCell ref="E34:E40"/>
    <mergeCell ref="F34:F40"/>
    <mergeCell ref="G34:G40"/>
    <mergeCell ref="H34:H40"/>
    <mergeCell ref="I34:I40"/>
    <mergeCell ref="C34:C40"/>
    <mergeCell ref="B34:B40"/>
    <mergeCell ref="O27:O33"/>
    <mergeCell ref="I27:I33"/>
    <mergeCell ref="J27:J33"/>
    <mergeCell ref="K27:K33"/>
    <mergeCell ref="L27:L33"/>
    <mergeCell ref="M27:M33"/>
    <mergeCell ref="N27:N33"/>
    <mergeCell ref="C27:C33"/>
    <mergeCell ref="D27:D33"/>
    <mergeCell ref="E27:E33"/>
    <mergeCell ref="F27:F33"/>
    <mergeCell ref="G27:G33"/>
    <mergeCell ref="H27:H33"/>
    <mergeCell ref="B27:B33"/>
    <mergeCell ref="J20:J26"/>
    <mergeCell ref="K20:K26"/>
    <mergeCell ref="L20:L26"/>
    <mergeCell ref="M20:M26"/>
    <mergeCell ref="N20:N26"/>
    <mergeCell ref="O20:O26"/>
    <mergeCell ref="D20:D26"/>
    <mergeCell ref="E20:E26"/>
    <mergeCell ref="F20:F26"/>
    <mergeCell ref="G20:G26"/>
    <mergeCell ref="H20:H26"/>
    <mergeCell ref="I20:I26"/>
    <mergeCell ref="C20:C26"/>
    <mergeCell ref="B20:B26"/>
    <mergeCell ref="O13:O19"/>
    <mergeCell ref="I13:I19"/>
    <mergeCell ref="J13:J19"/>
    <mergeCell ref="K13:K19"/>
    <mergeCell ref="L13:L19"/>
    <mergeCell ref="M13:M19"/>
    <mergeCell ref="N13:N19"/>
    <mergeCell ref="C13:C19"/>
    <mergeCell ref="D13:D19"/>
    <mergeCell ref="E13:E19"/>
    <mergeCell ref="F13:F19"/>
    <mergeCell ref="G13:G19"/>
    <mergeCell ref="H13:H19"/>
    <mergeCell ref="C12:O12"/>
    <mergeCell ref="A13:A82"/>
    <mergeCell ref="B13:B19"/>
    <mergeCell ref="C10:E10"/>
    <mergeCell ref="F10:H10"/>
    <mergeCell ref="I10:K10"/>
    <mergeCell ref="L10:N10"/>
    <mergeCell ref="O9:O11"/>
    <mergeCell ref="A9:A12"/>
    <mergeCell ref="B9:B12"/>
    <mergeCell ref="C9:N9"/>
  </mergeCells>
  <conditionalFormatting sqref="C20:D20 C27:D27 C69:D69 C76:D76 C83:D83 C90:D90 C97:D97 C104:D104 C111:D111 C118:D118 C125:D125 C132:D132 C139:D139 C146:D146 C153:D153 C160:D160 C167:D167 C174:D174 C181:D181 C188:D188 C195:D195 C202:D202 C209:D209 C216:D216 C223:D223 C230:D230 C237:D237 C244:D244 C251:D251 C258:D258 C265:D265 C272:D272 C279:D279 C286:D286 C293:D293 C300:D300 C307:D307 C314:D314 C321:D321 C328:D328 C335:D335 C342:D342 C13:D13 C34:D34 C41:D41 C48:D48 C55:D55 C62:D62">
    <cfRule type="cellIs" dxfId="637" priority="12" operator="greaterThan">
      <formula>0</formula>
    </cfRule>
  </conditionalFormatting>
  <conditionalFormatting sqref="C20:D20 C27:D27 C69:D69 C76:D76 C83:D83 C90:D90 C97:D97 C104:D104 C111:D111 C118:D118 C125:D125 C132:D132 C139:D139 C146:D146 C153:D153 C160:D160 C167:D167 C174:D174 C181:D181 C188:D188 C195:D195 C202:D202 C209:D209 C216:D216 C223:D223 C230:D230 C237:D237 C244:D244 C251:D251 C258:D258 C265:D265 C272:D272 C279:D279 C286:D286 C293:D293 C300:D300 C307:D307 C314:D314 C321:D321 C328:D328 C335:D335 C342:D342 C13:D13 C34:D34 C41:D41 C48:D48 C55:D55 C62:D62">
    <cfRule type="cellIs" dxfId="636" priority="13" operator="equal">
      <formula>0</formula>
    </cfRule>
  </conditionalFormatting>
  <conditionalFormatting sqref="C9">
    <cfRule type="expression" dxfId="635" priority="15">
      <formula>AT13="TERCAPAI"</formula>
    </cfRule>
  </conditionalFormatting>
  <conditionalFormatting sqref="C10:D10">
    <cfRule type="expression" dxfId="634" priority="16">
      <formula>AT23="TERCAPAI"</formula>
    </cfRule>
  </conditionalFormatting>
  <conditionalFormatting sqref="E11:G11">
    <cfRule type="expression" dxfId="633" priority="17">
      <formula>AT30="TERCAPAI"</formula>
    </cfRule>
  </conditionalFormatting>
  <conditionalFormatting sqref="H11:J11">
    <cfRule type="expression" dxfId="632" priority="18">
      <formula>AU30="TERCAPAI"</formula>
    </cfRule>
  </conditionalFormatting>
  <conditionalFormatting sqref="K11:M11">
    <cfRule type="expression" dxfId="631" priority="19">
      <formula>AV30="TERCAPAI"</formula>
    </cfRule>
  </conditionalFormatting>
  <conditionalFormatting sqref="F10:G10">
    <cfRule type="expression" dxfId="630" priority="20">
      <formula>AU23="TERCAPAI"</formula>
    </cfRule>
  </conditionalFormatting>
  <conditionalFormatting sqref="I10:J10">
    <cfRule type="expression" dxfId="629" priority="21">
      <formula>AV23="TERCAPAI"</formula>
    </cfRule>
  </conditionalFormatting>
  <conditionalFormatting sqref="L10:M10">
    <cfRule type="expression" dxfId="628" priority="22">
      <formula>AW23="TERCAPAI"</formula>
    </cfRule>
  </conditionalFormatting>
  <conditionalFormatting sqref="F13:G13">
    <cfRule type="cellIs" dxfId="627" priority="23" operator="greaterThan">
      <formula>0</formula>
    </cfRule>
  </conditionalFormatting>
  <conditionalFormatting sqref="F13:G13">
    <cfRule type="cellIs" dxfId="626" priority="24" operator="equal">
      <formula>0</formula>
    </cfRule>
  </conditionalFormatting>
  <conditionalFormatting sqref="F13:G13 C13:D13 C34:D34 C48:D48 C55:D55 C62:D62 C69:D69 C76:D76 C83:D83">
    <cfRule type="expression" dxfId="625" priority="25">
      <formula>AT34="TERCAPAI"</formula>
    </cfRule>
  </conditionalFormatting>
  <conditionalFormatting sqref="I13:J13 J20 J27 J34 J41 J48 J55 J62 J69 J76 J83 J90 J97 J104 J111 J118 J125 J132 J139 J146 J153 J160 J167 J174 J181 J188 J195 J202 J209 J216 J223 J230 J237 J244 J251 J258 J265 J272 J279 J286 J293 J300 J307 J314 J321 J328 J335 J342">
    <cfRule type="cellIs" dxfId="624" priority="26" operator="greaterThan">
      <formula>0</formula>
    </cfRule>
  </conditionalFormatting>
  <conditionalFormatting sqref="I13:J13 J20 J27 J34 J41 J48 J55 J62 J69 J76 J83 J90 J97 J104 J111 J118 J125 J132 J139 J146 J153 J160 J167 J174 J181 J188 J195 J202 J209 J216 J223 J230 J237 J244 J251 J258 J265 J272 J279 J286 J293 J300 J307 J314 J321 J328 J335 J342">
    <cfRule type="cellIs" dxfId="623" priority="27" operator="equal">
      <formula>0</formula>
    </cfRule>
  </conditionalFormatting>
  <conditionalFormatting sqref="I13:J13">
    <cfRule type="expression" dxfId="622" priority="28">
      <formula>AZ34="TERCAPAI"</formula>
    </cfRule>
  </conditionalFormatting>
  <conditionalFormatting sqref="N11">
    <cfRule type="expression" dxfId="621" priority="29">
      <formula>AW30="TERCAPAI"</formula>
    </cfRule>
  </conditionalFormatting>
  <conditionalFormatting sqref="C11:D11">
    <cfRule type="expression" dxfId="620" priority="30">
      <formula>AT30="TERCAPAI"</formula>
    </cfRule>
  </conditionalFormatting>
  <conditionalFormatting sqref="C20:D20">
    <cfRule type="cellIs" dxfId="619" priority="55" operator="greaterThan">
      <formula>0</formula>
    </cfRule>
  </conditionalFormatting>
  <conditionalFormatting sqref="C20:D20">
    <cfRule type="cellIs" dxfId="618" priority="56" operator="equal">
      <formula>0</formula>
    </cfRule>
  </conditionalFormatting>
  <conditionalFormatting sqref="O13 O20 O48 O55 O62">
    <cfRule type="expression" dxfId="617" priority="57">
      <formula>AY34="TERCAPAI"</formula>
    </cfRule>
  </conditionalFormatting>
  <conditionalFormatting sqref="C20:D20">
    <cfRule type="expression" dxfId="616" priority="58">
      <formula>AT41="TERCAPAI"</formula>
    </cfRule>
  </conditionalFormatting>
  <conditionalFormatting sqref="F20:G20">
    <cfRule type="cellIs" dxfId="615" priority="59" operator="greaterThan">
      <formula>0</formula>
    </cfRule>
  </conditionalFormatting>
  <conditionalFormatting sqref="F20:G20">
    <cfRule type="cellIs" dxfId="614" priority="60" operator="equal">
      <formula>0</formula>
    </cfRule>
  </conditionalFormatting>
  <conditionalFormatting sqref="F20:G20">
    <cfRule type="expression" dxfId="613" priority="61">
      <formula>AW41="TERCAPAI"</formula>
    </cfRule>
  </conditionalFormatting>
  <conditionalFormatting sqref="I20:J20">
    <cfRule type="cellIs" dxfId="612" priority="62" operator="greaterThan">
      <formula>0</formula>
    </cfRule>
  </conditionalFormatting>
  <conditionalFormatting sqref="I20:J20">
    <cfRule type="cellIs" dxfId="611" priority="63" operator="equal">
      <formula>0</formula>
    </cfRule>
  </conditionalFormatting>
  <conditionalFormatting sqref="I20:J20">
    <cfRule type="expression" dxfId="610" priority="64">
      <formula>AZ41="TERCAPAI"</formula>
    </cfRule>
  </conditionalFormatting>
  <conditionalFormatting sqref="C27:D27">
    <cfRule type="cellIs" dxfId="609" priority="65" operator="greaterThan">
      <formula>0</formula>
    </cfRule>
  </conditionalFormatting>
  <conditionalFormatting sqref="C27:D27">
    <cfRule type="cellIs" dxfId="608" priority="66" operator="equal">
      <formula>0</formula>
    </cfRule>
  </conditionalFormatting>
  <conditionalFormatting sqref="O27">
    <cfRule type="expression" dxfId="607" priority="67">
      <formula>AY48="TERCAPAI"</formula>
    </cfRule>
  </conditionalFormatting>
  <conditionalFormatting sqref="C27:D27">
    <cfRule type="expression" dxfId="606" priority="68">
      <formula>AT48="TERCAPAI"</formula>
    </cfRule>
  </conditionalFormatting>
  <conditionalFormatting sqref="F27:G27">
    <cfRule type="cellIs" dxfId="605" priority="69" operator="greaterThan">
      <formula>0</formula>
    </cfRule>
  </conditionalFormatting>
  <conditionalFormatting sqref="F27:G27">
    <cfRule type="cellIs" dxfId="604" priority="70" operator="equal">
      <formula>0</formula>
    </cfRule>
  </conditionalFormatting>
  <conditionalFormatting sqref="F27:G27">
    <cfRule type="expression" dxfId="603" priority="71">
      <formula>AW48="TERCAPAI"</formula>
    </cfRule>
  </conditionalFormatting>
  <conditionalFormatting sqref="I27:J27">
    <cfRule type="cellIs" dxfId="602" priority="72" operator="greaterThan">
      <formula>0</formula>
    </cfRule>
  </conditionalFormatting>
  <conditionalFormatting sqref="I27:J27">
    <cfRule type="cellIs" dxfId="601" priority="73" operator="equal">
      <formula>0</formula>
    </cfRule>
  </conditionalFormatting>
  <conditionalFormatting sqref="I27:J27">
    <cfRule type="expression" dxfId="600" priority="74">
      <formula>AZ48="TERCAPAI"</formula>
    </cfRule>
  </conditionalFormatting>
  <conditionalFormatting sqref="O34">
    <cfRule type="expression" dxfId="599" priority="75">
      <formula>AY55="TERCAPAI"</formula>
    </cfRule>
  </conditionalFormatting>
  <conditionalFormatting sqref="F34:G34">
    <cfRule type="cellIs" dxfId="598" priority="76" operator="greaterThan">
      <formula>0</formula>
    </cfRule>
  </conditionalFormatting>
  <conditionalFormatting sqref="F34:G34">
    <cfRule type="cellIs" dxfId="597" priority="77" operator="equal">
      <formula>0</formula>
    </cfRule>
  </conditionalFormatting>
  <conditionalFormatting sqref="F34:G34">
    <cfRule type="expression" dxfId="596" priority="78">
      <formula>AW55="TERCAPAI"</formula>
    </cfRule>
  </conditionalFormatting>
  <conditionalFormatting sqref="I34:J34">
    <cfRule type="cellIs" dxfId="595" priority="79" operator="greaterThan">
      <formula>0</formula>
    </cfRule>
  </conditionalFormatting>
  <conditionalFormatting sqref="I34:J34">
    <cfRule type="cellIs" dxfId="594" priority="80" operator="equal">
      <formula>0</formula>
    </cfRule>
  </conditionalFormatting>
  <conditionalFormatting sqref="I34:J34">
    <cfRule type="expression" dxfId="593" priority="81">
      <formula>AZ55="TERCAPAI"</formula>
    </cfRule>
  </conditionalFormatting>
  <conditionalFormatting sqref="O41">
    <cfRule type="expression" dxfId="592" priority="82">
      <formula>AY62="TERCAPAI"</formula>
    </cfRule>
  </conditionalFormatting>
  <conditionalFormatting sqref="C41:D41">
    <cfRule type="expression" dxfId="591" priority="83">
      <formula>AT62="TERCAPAI"</formula>
    </cfRule>
  </conditionalFormatting>
  <conditionalFormatting sqref="F41:G41">
    <cfRule type="cellIs" dxfId="590" priority="84" operator="greaterThan">
      <formula>0</formula>
    </cfRule>
  </conditionalFormatting>
  <conditionalFormatting sqref="F41:G41">
    <cfRule type="cellIs" dxfId="589" priority="85" operator="equal">
      <formula>0</formula>
    </cfRule>
  </conditionalFormatting>
  <conditionalFormatting sqref="F41:G41">
    <cfRule type="expression" dxfId="588" priority="86">
      <formula>AW62="TERCAPAI"</formula>
    </cfRule>
  </conditionalFormatting>
  <conditionalFormatting sqref="I41:J41">
    <cfRule type="cellIs" dxfId="587" priority="87" operator="greaterThan">
      <formula>0</formula>
    </cfRule>
  </conditionalFormatting>
  <conditionalFormatting sqref="I41:J41">
    <cfRule type="cellIs" dxfId="586" priority="88" operator="equal">
      <formula>0</formula>
    </cfRule>
  </conditionalFormatting>
  <conditionalFormatting sqref="I41:J41">
    <cfRule type="expression" dxfId="585" priority="89">
      <formula>AZ62="TERCAPAI"</formula>
    </cfRule>
  </conditionalFormatting>
  <conditionalFormatting sqref="F48:G48">
    <cfRule type="cellIs" dxfId="584" priority="90" operator="greaterThan">
      <formula>0</formula>
    </cfRule>
  </conditionalFormatting>
  <conditionalFormatting sqref="F48:G48">
    <cfRule type="cellIs" dxfId="583" priority="91" operator="equal">
      <formula>0</formula>
    </cfRule>
  </conditionalFormatting>
  <conditionalFormatting sqref="F48:G48">
    <cfRule type="expression" dxfId="582" priority="92">
      <formula>AW69="TERCAPAI"</formula>
    </cfRule>
  </conditionalFormatting>
  <conditionalFormatting sqref="I48:J48">
    <cfRule type="cellIs" dxfId="581" priority="93" operator="greaterThan">
      <formula>0</formula>
    </cfRule>
  </conditionalFormatting>
  <conditionalFormatting sqref="I48:J48">
    <cfRule type="cellIs" dxfId="580" priority="94" operator="equal">
      <formula>0</formula>
    </cfRule>
  </conditionalFormatting>
  <conditionalFormatting sqref="I48:J48">
    <cfRule type="expression" dxfId="579" priority="95">
      <formula>AZ69="TERCAPAI"</formula>
    </cfRule>
  </conditionalFormatting>
  <conditionalFormatting sqref="F55:G55">
    <cfRule type="cellIs" dxfId="578" priority="96" operator="greaterThan">
      <formula>0</formula>
    </cfRule>
  </conditionalFormatting>
  <conditionalFormatting sqref="F55:G55">
    <cfRule type="cellIs" dxfId="577" priority="97" operator="equal">
      <formula>0</formula>
    </cfRule>
  </conditionalFormatting>
  <conditionalFormatting sqref="F55:G55">
    <cfRule type="expression" dxfId="576" priority="98">
      <formula>AW76="TERCAPAI"</formula>
    </cfRule>
  </conditionalFormatting>
  <conditionalFormatting sqref="I55:J55">
    <cfRule type="cellIs" dxfId="575" priority="99" operator="greaterThan">
      <formula>0</formula>
    </cfRule>
  </conditionalFormatting>
  <conditionalFormatting sqref="I55:J55">
    <cfRule type="cellIs" dxfId="574" priority="100" operator="equal">
      <formula>0</formula>
    </cfRule>
  </conditionalFormatting>
  <conditionalFormatting sqref="I55:J55">
    <cfRule type="expression" dxfId="573" priority="101">
      <formula>AZ76="TERCAPAI"</formula>
    </cfRule>
  </conditionalFormatting>
  <conditionalFormatting sqref="F62:G62 F69:G69 F76:G76 F83:G83 F90:G90 F97:G97 F104:G104 F111:G111 F118:G118 F125:G125 F132:G132 F139:G139 F146:G146 F153:G153 F160:G160 F167:G167 F174:G174 F181:G181 F188:G188 F195:G195 F202:G202 F209:G209 F216:G216 F223:G223 F230:G230 F237:G237 F244:G244 F251:G251 F258:G258 F265:G265 F272:G272 F279:G279 F286:G286 F293:G293 F300:G300 F307:G307 F314:G314 F321:G321 F328:G328 F335:G335 F342:G342">
    <cfRule type="cellIs" dxfId="572" priority="102" operator="greaterThan">
      <formula>0</formula>
    </cfRule>
  </conditionalFormatting>
  <conditionalFormatting sqref="F62:G62 F69:G69 F76:G76 F83:G83 F90:G90 F97:G97 F104:G104 F111:G111 F118:G118 F125:G125 F132:G132 F139:G139 F146:G146 F153:G153 F160:G160 F167:G167 F174:G174 F181:G181 F188:G188 F195:G195 F202:G202 F209:G209 F216:G216 F223:G223 F230:G230 F237:G237 F244:G244 F251:G251 F258:G258 F265:G265 F272:G272 F279:G279 F286:G286 F293:G293 F300:G300 F307:G307 F314:G314 F321:G321 F328:G328 F335:G335 F342:G342">
    <cfRule type="cellIs" dxfId="571" priority="103" operator="equal">
      <formula>0</formula>
    </cfRule>
  </conditionalFormatting>
  <conditionalFormatting sqref="F62:G62">
    <cfRule type="expression" dxfId="570" priority="104">
      <formula>AW83="TERCAPAI"</formula>
    </cfRule>
  </conditionalFormatting>
  <conditionalFormatting sqref="I62:J62">
    <cfRule type="cellIs" dxfId="569" priority="105" operator="greaterThan">
      <formula>0</formula>
    </cfRule>
  </conditionalFormatting>
  <conditionalFormatting sqref="I62:J62">
    <cfRule type="cellIs" dxfId="568" priority="106" operator="equal">
      <formula>0</formula>
    </cfRule>
  </conditionalFormatting>
  <conditionalFormatting sqref="I62:J62">
    <cfRule type="expression" dxfId="567" priority="107">
      <formula>AZ83="TERCAPAI"</formula>
    </cfRule>
  </conditionalFormatting>
  <conditionalFormatting sqref="L13:M13 L20:M20 L27:M27 L34:M34 L41:M41 L48:M48 L55:M55 L62:M62 L69:M69 L76:M76 L83:M83 L90:M90 L97:M97 L104:M104 L111:M111 L118:M118 L125:M125 L132:M132 L139:M139 L146:M146 L153:M153 L160:M160 L167:M167 L174:M174 L181:M181 L188:M188 L195:M195 L202:M202 L209:M209 L216:M216 L223:M223 L230:M230 L237:M237 L244:M244 L251:M251 L258:M258 L265:M265 L272:M272 L279:M279 L286:M286 L293:M293 L300:M300 L307:M307 L314:M314 L321:M321 L328:M328 L335:M335 L342:M342">
    <cfRule type="cellIs" dxfId="566" priority="108" operator="greaterThan">
      <formula>0</formula>
    </cfRule>
  </conditionalFormatting>
  <conditionalFormatting sqref="L13:M13 L20:M20 L27:M27 L34:M34 L41:M41 L48:M48 L55:M55 L62:M62 L69:M69 L76:M76 L83:M83 L90:M90 L97:M97 L104:M104 L111:M111 L118:M118 L125:M125 L132:M132 L139:M139 L146:M146 L153:M153 L160:M160 L167:M167 L174:M174 L181:M181 L188:M188 L195:M195 L202:M202 L209:M209 L216:M216 L223:M223 L230:M230 L237:M237 L244:M244 L251:M251 L258:M258 L265:M265 L272:M272 L279:M279 L286:M286 L293:M293 L300:M300 L307:M307 L314:M314 L321:M321 L328:M328 L335:M335 L342:M342">
    <cfRule type="cellIs" dxfId="565" priority="109" operator="equal">
      <formula>0</formula>
    </cfRule>
  </conditionalFormatting>
  <conditionalFormatting sqref="L13:M13">
    <cfRule type="expression" dxfId="564" priority="110">
      <formula>BC83="TERCAPAI"</formula>
    </cfRule>
  </conditionalFormatting>
  <conditionalFormatting sqref="C69:D69">
    <cfRule type="cellIs" dxfId="563" priority="111" operator="greaterThan">
      <formula>0</formula>
    </cfRule>
  </conditionalFormatting>
  <conditionalFormatting sqref="C69:D69">
    <cfRule type="cellIs" dxfId="562" priority="112" operator="equal">
      <formula>0</formula>
    </cfRule>
  </conditionalFormatting>
  <conditionalFormatting sqref="O69">
    <cfRule type="expression" dxfId="561" priority="113">
      <formula>AY90="TERCAPAI"</formula>
    </cfRule>
  </conditionalFormatting>
  <conditionalFormatting sqref="F69:G69">
    <cfRule type="cellIs" dxfId="560" priority="114" operator="greaterThan">
      <formula>0</formula>
    </cfRule>
  </conditionalFormatting>
  <conditionalFormatting sqref="F69:G69">
    <cfRule type="cellIs" dxfId="559" priority="115" operator="equal">
      <formula>0</formula>
    </cfRule>
  </conditionalFormatting>
  <conditionalFormatting sqref="F69:G69">
    <cfRule type="expression" dxfId="558" priority="116">
      <formula>AW90="TERCAPAI"</formula>
    </cfRule>
  </conditionalFormatting>
  <conditionalFormatting sqref="I69:J69">
    <cfRule type="cellIs" dxfId="557" priority="117" operator="greaterThan">
      <formula>0</formula>
    </cfRule>
  </conditionalFormatting>
  <conditionalFormatting sqref="I69:J69">
    <cfRule type="cellIs" dxfId="556" priority="118" operator="equal">
      <formula>0</formula>
    </cfRule>
  </conditionalFormatting>
  <conditionalFormatting sqref="I69:J69">
    <cfRule type="expression" dxfId="555" priority="119">
      <formula>AZ90="TERCAPAI"</formula>
    </cfRule>
  </conditionalFormatting>
  <conditionalFormatting sqref="L20:M20">
    <cfRule type="cellIs" dxfId="554" priority="120" operator="greaterThan">
      <formula>0</formula>
    </cfRule>
  </conditionalFormatting>
  <conditionalFormatting sqref="L20:M20">
    <cfRule type="cellIs" dxfId="553" priority="121" operator="equal">
      <formula>0</formula>
    </cfRule>
  </conditionalFormatting>
  <conditionalFormatting sqref="L20:M20">
    <cfRule type="expression" dxfId="552" priority="122">
      <formula>BC90="TERCAPAI"</formula>
    </cfRule>
  </conditionalFormatting>
  <conditionalFormatting sqref="C76:D76">
    <cfRule type="cellIs" dxfId="551" priority="123" operator="greaterThan">
      <formula>0</formula>
    </cfRule>
  </conditionalFormatting>
  <conditionalFormatting sqref="C76:D76">
    <cfRule type="cellIs" dxfId="550" priority="124" operator="equal">
      <formula>0</formula>
    </cfRule>
  </conditionalFormatting>
  <conditionalFormatting sqref="O76">
    <cfRule type="expression" dxfId="549" priority="125">
      <formula>AY97="TERCAPAI"</formula>
    </cfRule>
  </conditionalFormatting>
  <conditionalFormatting sqref="F76:G76">
    <cfRule type="cellIs" dxfId="548" priority="126" operator="greaterThan">
      <formula>0</formula>
    </cfRule>
  </conditionalFormatting>
  <conditionalFormatting sqref="F76:G76">
    <cfRule type="cellIs" dxfId="547" priority="127" operator="equal">
      <formula>0</formula>
    </cfRule>
  </conditionalFormatting>
  <conditionalFormatting sqref="F76:G76">
    <cfRule type="expression" dxfId="546" priority="128">
      <formula>AW97="TERCAPAI"</formula>
    </cfRule>
  </conditionalFormatting>
  <conditionalFormatting sqref="I76:J76">
    <cfRule type="cellIs" dxfId="545" priority="129" operator="greaterThan">
      <formula>0</formula>
    </cfRule>
  </conditionalFormatting>
  <conditionalFormatting sqref="I76:J76">
    <cfRule type="cellIs" dxfId="544" priority="130" operator="equal">
      <formula>0</formula>
    </cfRule>
  </conditionalFormatting>
  <conditionalFormatting sqref="I76:J76">
    <cfRule type="expression" dxfId="543" priority="131">
      <formula>AZ97="TERCAPAI"</formula>
    </cfRule>
  </conditionalFormatting>
  <conditionalFormatting sqref="L27:M27">
    <cfRule type="cellIs" dxfId="542" priority="132" operator="greaterThan">
      <formula>0</formula>
    </cfRule>
  </conditionalFormatting>
  <conditionalFormatting sqref="L27:M27">
    <cfRule type="cellIs" dxfId="541" priority="133" operator="equal">
      <formula>0</formula>
    </cfRule>
  </conditionalFormatting>
  <conditionalFormatting sqref="L27:M27">
    <cfRule type="expression" dxfId="540" priority="134">
      <formula>BC97="TERCAPAI"</formula>
    </cfRule>
  </conditionalFormatting>
  <conditionalFormatting sqref="C83:D83">
    <cfRule type="cellIs" dxfId="539" priority="135" operator="greaterThan">
      <formula>0</formula>
    </cfRule>
  </conditionalFormatting>
  <conditionalFormatting sqref="C83:D83">
    <cfRule type="cellIs" dxfId="538" priority="136" operator="equal">
      <formula>0</formula>
    </cfRule>
  </conditionalFormatting>
  <conditionalFormatting sqref="O83">
    <cfRule type="expression" dxfId="537" priority="137">
      <formula>AY104="TERCAPAI"</formula>
    </cfRule>
  </conditionalFormatting>
  <conditionalFormatting sqref="F83:G83">
    <cfRule type="cellIs" dxfId="536" priority="138" operator="greaterThan">
      <formula>0</formula>
    </cfRule>
  </conditionalFormatting>
  <conditionalFormatting sqref="F83:G83">
    <cfRule type="cellIs" dxfId="535" priority="139" operator="equal">
      <formula>0</formula>
    </cfRule>
  </conditionalFormatting>
  <conditionalFormatting sqref="F83:G83">
    <cfRule type="expression" dxfId="534" priority="140">
      <formula>AW104="TERCAPAI"</formula>
    </cfRule>
  </conditionalFormatting>
  <conditionalFormatting sqref="I83:J83">
    <cfRule type="cellIs" dxfId="533" priority="141" operator="greaterThan">
      <formula>0</formula>
    </cfRule>
  </conditionalFormatting>
  <conditionalFormatting sqref="I83:J83">
    <cfRule type="cellIs" dxfId="532" priority="142" operator="equal">
      <formula>0</formula>
    </cfRule>
  </conditionalFormatting>
  <conditionalFormatting sqref="I83:J83">
    <cfRule type="expression" dxfId="531" priority="143">
      <formula>AZ104="TERCAPAI"</formula>
    </cfRule>
  </conditionalFormatting>
  <conditionalFormatting sqref="L34:M34">
    <cfRule type="cellIs" dxfId="530" priority="144" operator="greaterThan">
      <formula>0</formula>
    </cfRule>
  </conditionalFormatting>
  <conditionalFormatting sqref="L34:M34">
    <cfRule type="cellIs" dxfId="529" priority="145" operator="equal">
      <formula>0</formula>
    </cfRule>
  </conditionalFormatting>
  <conditionalFormatting sqref="L34:M34">
    <cfRule type="expression" dxfId="528" priority="146">
      <formula>BC104="TERCAPAI"</formula>
    </cfRule>
  </conditionalFormatting>
  <conditionalFormatting sqref="C90:D90">
    <cfRule type="cellIs" dxfId="527" priority="147" operator="greaterThan">
      <formula>0</formula>
    </cfRule>
  </conditionalFormatting>
  <conditionalFormatting sqref="C90:D90">
    <cfRule type="cellIs" dxfId="526" priority="148" operator="equal">
      <formula>0</formula>
    </cfRule>
  </conditionalFormatting>
  <conditionalFormatting sqref="F90:G90">
    <cfRule type="cellIs" dxfId="525" priority="149" operator="greaterThan">
      <formula>0</formula>
    </cfRule>
  </conditionalFormatting>
  <conditionalFormatting sqref="F90:G90">
    <cfRule type="cellIs" dxfId="524" priority="150" operator="equal">
      <formula>0</formula>
    </cfRule>
  </conditionalFormatting>
  <conditionalFormatting sqref="I90:J90">
    <cfRule type="cellIs" dxfId="523" priority="151" operator="greaterThan">
      <formula>0</formula>
    </cfRule>
  </conditionalFormatting>
  <conditionalFormatting sqref="I90:J90">
    <cfRule type="cellIs" dxfId="522" priority="152" operator="equal">
      <formula>0</formula>
    </cfRule>
  </conditionalFormatting>
  <conditionalFormatting sqref="L41:M41">
    <cfRule type="cellIs" dxfId="521" priority="153" operator="greaterThan">
      <formula>0</formula>
    </cfRule>
  </conditionalFormatting>
  <conditionalFormatting sqref="L41:M41">
    <cfRule type="cellIs" dxfId="520" priority="154" operator="equal">
      <formula>0</formula>
    </cfRule>
  </conditionalFormatting>
  <conditionalFormatting sqref="C97:D97">
    <cfRule type="cellIs" dxfId="519" priority="155" operator="greaterThan">
      <formula>0</formula>
    </cfRule>
  </conditionalFormatting>
  <conditionalFormatting sqref="C97:D97">
    <cfRule type="cellIs" dxfId="518" priority="156" operator="equal">
      <formula>0</formula>
    </cfRule>
  </conditionalFormatting>
  <conditionalFormatting sqref="F97:G97">
    <cfRule type="cellIs" dxfId="517" priority="157" operator="greaterThan">
      <formula>0</formula>
    </cfRule>
  </conditionalFormatting>
  <conditionalFormatting sqref="F97:G97">
    <cfRule type="cellIs" dxfId="516" priority="158" operator="equal">
      <formula>0</formula>
    </cfRule>
  </conditionalFormatting>
  <conditionalFormatting sqref="I97:J97">
    <cfRule type="cellIs" dxfId="515" priority="159" operator="greaterThan">
      <formula>0</formula>
    </cfRule>
  </conditionalFormatting>
  <conditionalFormatting sqref="I97:J97">
    <cfRule type="cellIs" dxfId="514" priority="160" operator="equal">
      <formula>0</formula>
    </cfRule>
  </conditionalFormatting>
  <conditionalFormatting sqref="L48:M48">
    <cfRule type="cellIs" dxfId="513" priority="161" operator="greaterThan">
      <formula>0</formula>
    </cfRule>
  </conditionalFormatting>
  <conditionalFormatting sqref="L48:M48">
    <cfRule type="cellIs" dxfId="512" priority="162" operator="equal">
      <formula>0</formula>
    </cfRule>
  </conditionalFormatting>
  <conditionalFormatting sqref="C104:D104">
    <cfRule type="cellIs" dxfId="511" priority="163" operator="greaterThan">
      <formula>0</formula>
    </cfRule>
  </conditionalFormatting>
  <conditionalFormatting sqref="C104:D104">
    <cfRule type="cellIs" dxfId="510" priority="164" operator="equal">
      <formula>0</formula>
    </cfRule>
  </conditionalFormatting>
  <conditionalFormatting sqref="C104:D104">
    <cfRule type="expression" dxfId="509" priority="165">
      <formula>#REF!="TERCAPAI"</formula>
    </cfRule>
  </conditionalFormatting>
  <conditionalFormatting sqref="F104:G104">
    <cfRule type="cellIs" dxfId="508" priority="166" operator="greaterThan">
      <formula>0</formula>
    </cfRule>
  </conditionalFormatting>
  <conditionalFormatting sqref="F104:G104">
    <cfRule type="cellIs" dxfId="507" priority="167" operator="equal">
      <formula>0</formula>
    </cfRule>
  </conditionalFormatting>
  <conditionalFormatting sqref="F104:G104">
    <cfRule type="expression" dxfId="506" priority="168">
      <formula>#REF!="TERCAPAI"</formula>
    </cfRule>
  </conditionalFormatting>
  <conditionalFormatting sqref="I104:J104">
    <cfRule type="cellIs" dxfId="505" priority="169" operator="greaterThan">
      <formula>0</formula>
    </cfRule>
  </conditionalFormatting>
  <conditionalFormatting sqref="I104:J104">
    <cfRule type="cellIs" dxfId="504" priority="170" operator="equal">
      <formula>0</formula>
    </cfRule>
  </conditionalFormatting>
  <conditionalFormatting sqref="I104:J104">
    <cfRule type="expression" dxfId="503" priority="171">
      <formula>#REF!="TERCAPAI"</formula>
    </cfRule>
  </conditionalFormatting>
  <conditionalFormatting sqref="L55:M55">
    <cfRule type="cellIs" dxfId="502" priority="172" operator="greaterThan">
      <formula>0</formula>
    </cfRule>
  </conditionalFormatting>
  <conditionalFormatting sqref="L55:M55">
    <cfRule type="cellIs" dxfId="501" priority="173" operator="equal">
      <formula>0</formula>
    </cfRule>
  </conditionalFormatting>
  <conditionalFormatting sqref="L55:M55">
    <cfRule type="expression" dxfId="500" priority="174">
      <formula>#REF!="TERCAPAI"</formula>
    </cfRule>
  </conditionalFormatting>
  <conditionalFormatting sqref="C230:D230">
    <cfRule type="cellIs" dxfId="499" priority="180" operator="greaterThan">
      <formula>0</formula>
    </cfRule>
  </conditionalFormatting>
  <conditionalFormatting sqref="C230:D230">
    <cfRule type="cellIs" dxfId="498" priority="181" operator="equal">
      <formula>0</formula>
    </cfRule>
  </conditionalFormatting>
  <conditionalFormatting sqref="C230:D230">
    <cfRule type="expression" dxfId="497" priority="182">
      <formula>#REF!="TERCAPAI"</formula>
    </cfRule>
  </conditionalFormatting>
  <conditionalFormatting sqref="F230:G230">
    <cfRule type="cellIs" dxfId="496" priority="183" operator="greaterThan">
      <formula>0</formula>
    </cfRule>
  </conditionalFormatting>
  <conditionalFormatting sqref="F230:G230">
    <cfRule type="cellIs" dxfId="495" priority="184" operator="equal">
      <formula>0</formula>
    </cfRule>
  </conditionalFormatting>
  <conditionalFormatting sqref="F230:G230">
    <cfRule type="expression" dxfId="494" priority="185">
      <formula>#REF!="TERCAPAI"</formula>
    </cfRule>
  </conditionalFormatting>
  <conditionalFormatting sqref="I230:J230">
    <cfRule type="cellIs" dxfId="493" priority="186" operator="greaterThan">
      <formula>0</formula>
    </cfRule>
  </conditionalFormatting>
  <conditionalFormatting sqref="I230:J230">
    <cfRule type="cellIs" dxfId="492" priority="187" operator="equal">
      <formula>0</formula>
    </cfRule>
  </conditionalFormatting>
  <conditionalFormatting sqref="I230:J230">
    <cfRule type="expression" dxfId="491" priority="188">
      <formula>#REF!="TERCAPAI"</formula>
    </cfRule>
  </conditionalFormatting>
  <conditionalFormatting sqref="L181:M181">
    <cfRule type="cellIs" dxfId="490" priority="189" operator="greaterThan">
      <formula>0</formula>
    </cfRule>
  </conditionalFormatting>
  <conditionalFormatting sqref="L181:M181">
    <cfRule type="cellIs" dxfId="489" priority="190" operator="equal">
      <formula>0</formula>
    </cfRule>
  </conditionalFormatting>
  <conditionalFormatting sqref="L181:M181">
    <cfRule type="expression" dxfId="488" priority="191">
      <formula>#REF!="TERCAPAI"</formula>
    </cfRule>
  </conditionalFormatting>
  <conditionalFormatting sqref="C237:D237">
    <cfRule type="cellIs" dxfId="487" priority="196" operator="greaterThan">
      <formula>0</formula>
    </cfRule>
  </conditionalFormatting>
  <conditionalFormatting sqref="C237:D237">
    <cfRule type="cellIs" dxfId="486" priority="197" operator="equal">
      <formula>0</formula>
    </cfRule>
  </conditionalFormatting>
  <conditionalFormatting sqref="O230 O237">
    <cfRule type="expression" dxfId="485" priority="198">
      <formula>#REF!="TERCAPAI"</formula>
    </cfRule>
  </conditionalFormatting>
  <conditionalFormatting sqref="C237:D237">
    <cfRule type="expression" dxfId="484" priority="199">
      <formula>#REF!="TERCAPAI"</formula>
    </cfRule>
  </conditionalFormatting>
  <conditionalFormatting sqref="F237:G237">
    <cfRule type="cellIs" dxfId="483" priority="200" operator="greaterThan">
      <formula>0</formula>
    </cfRule>
  </conditionalFormatting>
  <conditionalFormatting sqref="F237:G237">
    <cfRule type="cellIs" dxfId="482" priority="201" operator="equal">
      <formula>0</formula>
    </cfRule>
  </conditionalFormatting>
  <conditionalFormatting sqref="F237:G237">
    <cfRule type="expression" dxfId="481" priority="202">
      <formula>#REF!="TERCAPAI"</formula>
    </cfRule>
  </conditionalFormatting>
  <conditionalFormatting sqref="I237:J237">
    <cfRule type="cellIs" dxfId="480" priority="203" operator="greaterThan">
      <formula>0</formula>
    </cfRule>
  </conditionalFormatting>
  <conditionalFormatting sqref="I237:J237">
    <cfRule type="cellIs" dxfId="479" priority="204" operator="equal">
      <formula>0</formula>
    </cfRule>
  </conditionalFormatting>
  <conditionalFormatting sqref="I237:J237">
    <cfRule type="expression" dxfId="478" priority="205">
      <formula>#REF!="TERCAPAI"</formula>
    </cfRule>
  </conditionalFormatting>
  <conditionalFormatting sqref="L188:M188">
    <cfRule type="cellIs" dxfId="477" priority="206" operator="greaterThan">
      <formula>0</formula>
    </cfRule>
  </conditionalFormatting>
  <conditionalFormatting sqref="L188:M188">
    <cfRule type="cellIs" dxfId="476" priority="207" operator="equal">
      <formula>0</formula>
    </cfRule>
  </conditionalFormatting>
  <conditionalFormatting sqref="L188:M188">
    <cfRule type="expression" dxfId="475" priority="208">
      <formula>#REF!="TERCAPAI"</formula>
    </cfRule>
  </conditionalFormatting>
  <conditionalFormatting sqref="C244:D244">
    <cfRule type="cellIs" dxfId="474" priority="213" operator="greaterThan">
      <formula>0</formula>
    </cfRule>
  </conditionalFormatting>
  <conditionalFormatting sqref="C244:D244">
    <cfRule type="cellIs" dxfId="473" priority="214" operator="equal">
      <formula>0</formula>
    </cfRule>
  </conditionalFormatting>
  <conditionalFormatting sqref="O244">
    <cfRule type="expression" dxfId="472" priority="215">
      <formula>#REF!="TERCAPAI"</formula>
    </cfRule>
  </conditionalFormatting>
  <conditionalFormatting sqref="C244:D244">
    <cfRule type="expression" dxfId="471" priority="216">
      <formula>#REF!="TERCAPAI"</formula>
    </cfRule>
  </conditionalFormatting>
  <conditionalFormatting sqref="F244:G244">
    <cfRule type="cellIs" dxfId="470" priority="217" operator="greaterThan">
      <formula>0</formula>
    </cfRule>
  </conditionalFormatting>
  <conditionalFormatting sqref="F244:G244">
    <cfRule type="cellIs" dxfId="469" priority="218" operator="equal">
      <formula>0</formula>
    </cfRule>
  </conditionalFormatting>
  <conditionalFormatting sqref="F244:G244">
    <cfRule type="expression" dxfId="468" priority="219">
      <formula>#REF!="TERCAPAI"</formula>
    </cfRule>
  </conditionalFormatting>
  <conditionalFormatting sqref="I244:J244">
    <cfRule type="cellIs" dxfId="467" priority="220" operator="greaterThan">
      <formula>0</formula>
    </cfRule>
  </conditionalFormatting>
  <conditionalFormatting sqref="I244:J244">
    <cfRule type="cellIs" dxfId="466" priority="221" operator="equal">
      <formula>0</formula>
    </cfRule>
  </conditionalFormatting>
  <conditionalFormatting sqref="I244:J244">
    <cfRule type="expression" dxfId="465" priority="222">
      <formula>#REF!="TERCAPAI"</formula>
    </cfRule>
  </conditionalFormatting>
  <conditionalFormatting sqref="L195:M195">
    <cfRule type="cellIs" dxfId="464" priority="223" operator="greaterThan">
      <formula>0</formula>
    </cfRule>
  </conditionalFormatting>
  <conditionalFormatting sqref="L195:M195">
    <cfRule type="cellIs" dxfId="463" priority="224" operator="equal">
      <formula>0</formula>
    </cfRule>
  </conditionalFormatting>
  <conditionalFormatting sqref="L195:M195">
    <cfRule type="expression" dxfId="462" priority="225">
      <formula>#REF!="TERCAPAI"</formula>
    </cfRule>
  </conditionalFormatting>
  <conditionalFormatting sqref="C209:D209">
    <cfRule type="cellIs" dxfId="461" priority="228" operator="greaterThan">
      <formula>0</formula>
    </cfRule>
  </conditionalFormatting>
  <conditionalFormatting sqref="C209:D209">
    <cfRule type="cellIs" dxfId="460" priority="229" operator="equal">
      <formula>0</formula>
    </cfRule>
  </conditionalFormatting>
  <conditionalFormatting sqref="F209:G209">
    <cfRule type="cellIs" dxfId="459" priority="230" operator="greaterThan">
      <formula>0</formula>
    </cfRule>
  </conditionalFormatting>
  <conditionalFormatting sqref="F209:G209">
    <cfRule type="cellIs" dxfId="458" priority="231" operator="equal">
      <formula>0</formula>
    </cfRule>
  </conditionalFormatting>
  <conditionalFormatting sqref="I209:J209">
    <cfRule type="cellIs" dxfId="457" priority="232" operator="greaterThan">
      <formula>0</formula>
    </cfRule>
  </conditionalFormatting>
  <conditionalFormatting sqref="I209:J209">
    <cfRule type="cellIs" dxfId="456" priority="233" operator="equal">
      <formula>0</formula>
    </cfRule>
  </conditionalFormatting>
  <conditionalFormatting sqref="L160:M160">
    <cfRule type="cellIs" dxfId="455" priority="234" operator="greaterThan">
      <formula>0</formula>
    </cfRule>
  </conditionalFormatting>
  <conditionalFormatting sqref="L160:M160">
    <cfRule type="cellIs" dxfId="454" priority="235" operator="equal">
      <formula>0</formula>
    </cfRule>
  </conditionalFormatting>
  <conditionalFormatting sqref="C216:D216">
    <cfRule type="cellIs" dxfId="453" priority="238" operator="greaterThan">
      <formula>0</formula>
    </cfRule>
  </conditionalFormatting>
  <conditionalFormatting sqref="C216:D216">
    <cfRule type="cellIs" dxfId="452" priority="239" operator="equal">
      <formula>0</formula>
    </cfRule>
  </conditionalFormatting>
  <conditionalFormatting sqref="F216:G216">
    <cfRule type="cellIs" dxfId="451" priority="240" operator="greaterThan">
      <formula>0</formula>
    </cfRule>
  </conditionalFormatting>
  <conditionalFormatting sqref="F216:G216">
    <cfRule type="cellIs" dxfId="450" priority="241" operator="equal">
      <formula>0</formula>
    </cfRule>
  </conditionalFormatting>
  <conditionalFormatting sqref="I216:J216">
    <cfRule type="cellIs" dxfId="449" priority="242" operator="greaterThan">
      <formula>0</formula>
    </cfRule>
  </conditionalFormatting>
  <conditionalFormatting sqref="I216:J216">
    <cfRule type="cellIs" dxfId="448" priority="243" operator="equal">
      <formula>0</formula>
    </cfRule>
  </conditionalFormatting>
  <conditionalFormatting sqref="L167:M167">
    <cfRule type="cellIs" dxfId="447" priority="244" operator="greaterThan">
      <formula>0</formula>
    </cfRule>
  </conditionalFormatting>
  <conditionalFormatting sqref="L167:M167">
    <cfRule type="cellIs" dxfId="446" priority="245" operator="equal">
      <formula>0</formula>
    </cfRule>
  </conditionalFormatting>
  <conditionalFormatting sqref="C223:D223">
    <cfRule type="cellIs" dxfId="445" priority="250" operator="greaterThan">
      <formula>0</formula>
    </cfRule>
  </conditionalFormatting>
  <conditionalFormatting sqref="C223:D223">
    <cfRule type="cellIs" dxfId="444" priority="251" operator="equal">
      <formula>0</formula>
    </cfRule>
  </conditionalFormatting>
  <conditionalFormatting sqref="O223">
    <cfRule type="expression" dxfId="443" priority="252">
      <formula>#REF!="TERCAPAI"</formula>
    </cfRule>
  </conditionalFormatting>
  <conditionalFormatting sqref="C223:D223">
    <cfRule type="expression" dxfId="442" priority="253">
      <formula>#REF!="TERCAPAI"</formula>
    </cfRule>
  </conditionalFormatting>
  <conditionalFormatting sqref="F223:G223">
    <cfRule type="cellIs" dxfId="441" priority="254" operator="greaterThan">
      <formula>0</formula>
    </cfRule>
  </conditionalFormatting>
  <conditionalFormatting sqref="F223:G223">
    <cfRule type="cellIs" dxfId="440" priority="255" operator="equal">
      <formula>0</formula>
    </cfRule>
  </conditionalFormatting>
  <conditionalFormatting sqref="F223:G223">
    <cfRule type="expression" dxfId="439" priority="256">
      <formula>#REF!="TERCAPAI"</formula>
    </cfRule>
  </conditionalFormatting>
  <conditionalFormatting sqref="I223:J223">
    <cfRule type="cellIs" dxfId="438" priority="257" operator="greaterThan">
      <formula>0</formula>
    </cfRule>
  </conditionalFormatting>
  <conditionalFormatting sqref="I223:J223">
    <cfRule type="cellIs" dxfId="437" priority="258" operator="equal">
      <formula>0</formula>
    </cfRule>
  </conditionalFormatting>
  <conditionalFormatting sqref="I223:J223">
    <cfRule type="expression" dxfId="436" priority="259">
      <formula>#REF!="TERCAPAI"</formula>
    </cfRule>
  </conditionalFormatting>
  <conditionalFormatting sqref="L174:M174">
    <cfRule type="cellIs" dxfId="435" priority="260" operator="greaterThan">
      <formula>0</formula>
    </cfRule>
  </conditionalFormatting>
  <conditionalFormatting sqref="L174:M174">
    <cfRule type="cellIs" dxfId="434" priority="261" operator="equal">
      <formula>0</formula>
    </cfRule>
  </conditionalFormatting>
  <conditionalFormatting sqref="L174:M174">
    <cfRule type="expression" dxfId="433" priority="262">
      <formula>#REF!="TERCAPAI"</formula>
    </cfRule>
  </conditionalFormatting>
  <conditionalFormatting sqref="C188:D188">
    <cfRule type="cellIs" dxfId="432" priority="267" operator="greaterThan">
      <formula>0</formula>
    </cfRule>
  </conditionalFormatting>
  <conditionalFormatting sqref="C188:D188">
    <cfRule type="cellIs" dxfId="431" priority="268" operator="equal">
      <formula>0</formula>
    </cfRule>
  </conditionalFormatting>
  <conditionalFormatting sqref="C188:D188">
    <cfRule type="expression" dxfId="430" priority="269">
      <formula>AT230="TERCAPAI"</formula>
    </cfRule>
  </conditionalFormatting>
  <conditionalFormatting sqref="F188:G188">
    <cfRule type="cellIs" dxfId="429" priority="270" operator="greaterThan">
      <formula>0</formula>
    </cfRule>
  </conditionalFormatting>
  <conditionalFormatting sqref="F188:G188">
    <cfRule type="cellIs" dxfId="428" priority="271" operator="equal">
      <formula>0</formula>
    </cfRule>
  </conditionalFormatting>
  <conditionalFormatting sqref="F188:G188">
    <cfRule type="expression" dxfId="427" priority="272">
      <formula>AW230="TERCAPAI"</formula>
    </cfRule>
  </conditionalFormatting>
  <conditionalFormatting sqref="I188:J188">
    <cfRule type="cellIs" dxfId="426" priority="273" operator="greaterThan">
      <formula>0</formula>
    </cfRule>
  </conditionalFormatting>
  <conditionalFormatting sqref="I188:J188">
    <cfRule type="cellIs" dxfId="425" priority="274" operator="equal">
      <formula>0</formula>
    </cfRule>
  </conditionalFormatting>
  <conditionalFormatting sqref="I188:J188">
    <cfRule type="expression" dxfId="424" priority="275">
      <formula>AZ230="TERCAPAI"</formula>
    </cfRule>
  </conditionalFormatting>
  <conditionalFormatting sqref="L139:M139">
    <cfRule type="cellIs" dxfId="423" priority="276" operator="greaterThan">
      <formula>0</formula>
    </cfRule>
  </conditionalFormatting>
  <conditionalFormatting sqref="L139:M139">
    <cfRule type="cellIs" dxfId="422" priority="277" operator="equal">
      <formula>0</formula>
    </cfRule>
  </conditionalFormatting>
  <conditionalFormatting sqref="L139:M139">
    <cfRule type="expression" dxfId="421" priority="278">
      <formula>BC230="TERCAPAI"</formula>
    </cfRule>
  </conditionalFormatting>
  <conditionalFormatting sqref="C195:D195">
    <cfRule type="cellIs" dxfId="420" priority="283" operator="greaterThan">
      <formula>0</formula>
    </cfRule>
  </conditionalFormatting>
  <conditionalFormatting sqref="C195:D195">
    <cfRule type="cellIs" dxfId="419" priority="284" operator="equal">
      <formula>0</formula>
    </cfRule>
  </conditionalFormatting>
  <conditionalFormatting sqref="O188 O195">
    <cfRule type="expression" dxfId="418" priority="285">
      <formula>AY230="TERCAPAI"</formula>
    </cfRule>
  </conditionalFormatting>
  <conditionalFormatting sqref="C195:D195">
    <cfRule type="expression" dxfId="417" priority="286">
      <formula>AT237="TERCAPAI"</formula>
    </cfRule>
  </conditionalFormatting>
  <conditionalFormatting sqref="F195:G195">
    <cfRule type="cellIs" dxfId="416" priority="287" operator="greaterThan">
      <formula>0</formula>
    </cfRule>
  </conditionalFormatting>
  <conditionalFormatting sqref="F195:G195">
    <cfRule type="cellIs" dxfId="415" priority="288" operator="equal">
      <formula>0</formula>
    </cfRule>
  </conditionalFormatting>
  <conditionalFormatting sqref="F195:G195">
    <cfRule type="expression" dxfId="414" priority="289">
      <formula>AW237="TERCAPAI"</formula>
    </cfRule>
  </conditionalFormatting>
  <conditionalFormatting sqref="I195:J195">
    <cfRule type="cellIs" dxfId="413" priority="290" operator="greaterThan">
      <formula>0</formula>
    </cfRule>
  </conditionalFormatting>
  <conditionalFormatting sqref="I195:J195">
    <cfRule type="cellIs" dxfId="412" priority="291" operator="equal">
      <formula>0</formula>
    </cfRule>
  </conditionalFormatting>
  <conditionalFormatting sqref="I195:J195">
    <cfRule type="expression" dxfId="411" priority="292">
      <formula>AZ237="TERCAPAI"</formula>
    </cfRule>
  </conditionalFormatting>
  <conditionalFormatting sqref="L146:M146">
    <cfRule type="cellIs" dxfId="410" priority="293" operator="greaterThan">
      <formula>0</formula>
    </cfRule>
  </conditionalFormatting>
  <conditionalFormatting sqref="L146:M146">
    <cfRule type="cellIs" dxfId="409" priority="294" operator="equal">
      <formula>0</formula>
    </cfRule>
  </conditionalFormatting>
  <conditionalFormatting sqref="L146:M146">
    <cfRule type="expression" dxfId="408" priority="295">
      <formula>BC237="TERCAPAI"</formula>
    </cfRule>
  </conditionalFormatting>
  <conditionalFormatting sqref="C202:D202">
    <cfRule type="cellIs" dxfId="407" priority="300" operator="greaterThan">
      <formula>0</formula>
    </cfRule>
  </conditionalFormatting>
  <conditionalFormatting sqref="C202:D202">
    <cfRule type="cellIs" dxfId="406" priority="301" operator="equal">
      <formula>0</formula>
    </cfRule>
  </conditionalFormatting>
  <conditionalFormatting sqref="O202">
    <cfRule type="expression" dxfId="405" priority="302">
      <formula>AY244="TERCAPAI"</formula>
    </cfRule>
  </conditionalFormatting>
  <conditionalFormatting sqref="C202:D202">
    <cfRule type="expression" dxfId="404" priority="303">
      <formula>AT244="TERCAPAI"</formula>
    </cfRule>
  </conditionalFormatting>
  <conditionalFormatting sqref="F202:G202">
    <cfRule type="cellIs" dxfId="403" priority="304" operator="greaterThan">
      <formula>0</formula>
    </cfRule>
  </conditionalFormatting>
  <conditionalFormatting sqref="F202:G202">
    <cfRule type="cellIs" dxfId="402" priority="305" operator="equal">
      <formula>0</formula>
    </cfRule>
  </conditionalFormatting>
  <conditionalFormatting sqref="F202:G202">
    <cfRule type="expression" dxfId="401" priority="306">
      <formula>AW244="TERCAPAI"</formula>
    </cfRule>
  </conditionalFormatting>
  <conditionalFormatting sqref="I202:J202">
    <cfRule type="cellIs" dxfId="400" priority="307" operator="greaterThan">
      <formula>0</formula>
    </cfRule>
  </conditionalFormatting>
  <conditionalFormatting sqref="I202:J202">
    <cfRule type="cellIs" dxfId="399" priority="308" operator="equal">
      <formula>0</formula>
    </cfRule>
  </conditionalFormatting>
  <conditionalFormatting sqref="I202:J202">
    <cfRule type="expression" dxfId="398" priority="309">
      <formula>AZ244="TERCAPAI"</formula>
    </cfRule>
  </conditionalFormatting>
  <conditionalFormatting sqref="L153:M153">
    <cfRule type="cellIs" dxfId="397" priority="310" operator="greaterThan">
      <formula>0</formula>
    </cfRule>
  </conditionalFormatting>
  <conditionalFormatting sqref="L153:M153">
    <cfRule type="cellIs" dxfId="396" priority="311" operator="equal">
      <formula>0</formula>
    </cfRule>
  </conditionalFormatting>
  <conditionalFormatting sqref="L153:M153">
    <cfRule type="expression" dxfId="395" priority="312">
      <formula>BC244="TERCAPAI"</formula>
    </cfRule>
  </conditionalFormatting>
  <conditionalFormatting sqref="C167:D167">
    <cfRule type="cellIs" dxfId="394" priority="317" operator="greaterThan">
      <formula>0</formula>
    </cfRule>
  </conditionalFormatting>
  <conditionalFormatting sqref="C167:D167">
    <cfRule type="cellIs" dxfId="393" priority="318" operator="equal">
      <formula>0</formula>
    </cfRule>
  </conditionalFormatting>
  <conditionalFormatting sqref="O167">
    <cfRule type="expression" dxfId="392" priority="319">
      <formula>AY209="TERCAPAI"</formula>
    </cfRule>
  </conditionalFormatting>
  <conditionalFormatting sqref="C167:D167">
    <cfRule type="expression" dxfId="391" priority="320">
      <formula>AT209="TERCAPAI"</formula>
    </cfRule>
  </conditionalFormatting>
  <conditionalFormatting sqref="F167:G167">
    <cfRule type="cellIs" dxfId="390" priority="321" operator="greaterThan">
      <formula>0</formula>
    </cfRule>
  </conditionalFormatting>
  <conditionalFormatting sqref="F167:G167">
    <cfRule type="cellIs" dxfId="389" priority="322" operator="equal">
      <formula>0</formula>
    </cfRule>
  </conditionalFormatting>
  <conditionalFormatting sqref="F167:G167">
    <cfRule type="expression" dxfId="388" priority="323">
      <formula>AW209="TERCAPAI"</formula>
    </cfRule>
  </conditionalFormatting>
  <conditionalFormatting sqref="I167:J167">
    <cfRule type="cellIs" dxfId="387" priority="324" operator="greaterThan">
      <formula>0</formula>
    </cfRule>
  </conditionalFormatting>
  <conditionalFormatting sqref="I167:J167">
    <cfRule type="cellIs" dxfId="386" priority="325" operator="equal">
      <formula>0</formula>
    </cfRule>
  </conditionalFormatting>
  <conditionalFormatting sqref="I167:J167">
    <cfRule type="expression" dxfId="385" priority="326">
      <formula>AZ209="TERCAPAI"</formula>
    </cfRule>
  </conditionalFormatting>
  <conditionalFormatting sqref="L118:M118">
    <cfRule type="cellIs" dxfId="384" priority="327" operator="greaterThan">
      <formula>0</formula>
    </cfRule>
  </conditionalFormatting>
  <conditionalFormatting sqref="L118:M118">
    <cfRule type="cellIs" dxfId="383" priority="328" operator="equal">
      <formula>0</formula>
    </cfRule>
  </conditionalFormatting>
  <conditionalFormatting sqref="L118:M118">
    <cfRule type="expression" dxfId="382" priority="329">
      <formula>BC209="TERCAPAI"</formula>
    </cfRule>
  </conditionalFormatting>
  <conditionalFormatting sqref="C174:D174">
    <cfRule type="cellIs" dxfId="381" priority="334" operator="greaterThan">
      <formula>0</formula>
    </cfRule>
  </conditionalFormatting>
  <conditionalFormatting sqref="C174:D174">
    <cfRule type="cellIs" dxfId="380" priority="335" operator="equal">
      <formula>0</formula>
    </cfRule>
  </conditionalFormatting>
  <conditionalFormatting sqref="O174">
    <cfRule type="expression" dxfId="379" priority="336">
      <formula>AY216="TERCAPAI"</formula>
    </cfRule>
  </conditionalFormatting>
  <conditionalFormatting sqref="C174:D174">
    <cfRule type="expression" dxfId="378" priority="337">
      <formula>AT216="TERCAPAI"</formula>
    </cfRule>
  </conditionalFormatting>
  <conditionalFormatting sqref="F174:G174">
    <cfRule type="cellIs" dxfId="377" priority="338" operator="greaterThan">
      <formula>0</formula>
    </cfRule>
  </conditionalFormatting>
  <conditionalFormatting sqref="F174:G174">
    <cfRule type="cellIs" dxfId="376" priority="339" operator="equal">
      <formula>0</formula>
    </cfRule>
  </conditionalFormatting>
  <conditionalFormatting sqref="F174:G174">
    <cfRule type="expression" dxfId="375" priority="340">
      <formula>AW216="TERCAPAI"</formula>
    </cfRule>
  </conditionalFormatting>
  <conditionalFormatting sqref="I174:J174">
    <cfRule type="cellIs" dxfId="374" priority="341" operator="greaterThan">
      <formula>0</formula>
    </cfRule>
  </conditionalFormatting>
  <conditionalFormatting sqref="I174:J174">
    <cfRule type="cellIs" dxfId="373" priority="342" operator="equal">
      <formula>0</formula>
    </cfRule>
  </conditionalFormatting>
  <conditionalFormatting sqref="I174:J174">
    <cfRule type="expression" dxfId="372" priority="343">
      <formula>AZ216="TERCAPAI"</formula>
    </cfRule>
  </conditionalFormatting>
  <conditionalFormatting sqref="L125:M125">
    <cfRule type="cellIs" dxfId="371" priority="344" operator="greaterThan">
      <formula>0</formula>
    </cfRule>
  </conditionalFormatting>
  <conditionalFormatting sqref="L125:M125">
    <cfRule type="cellIs" dxfId="370" priority="345" operator="equal">
      <formula>0</formula>
    </cfRule>
  </conditionalFormatting>
  <conditionalFormatting sqref="L125:M125">
    <cfRule type="expression" dxfId="369" priority="346">
      <formula>BC216="TERCAPAI"</formula>
    </cfRule>
  </conditionalFormatting>
  <conditionalFormatting sqref="C181:D181">
    <cfRule type="cellIs" dxfId="368" priority="351" operator="greaterThan">
      <formula>0</formula>
    </cfRule>
  </conditionalFormatting>
  <conditionalFormatting sqref="C181:D181">
    <cfRule type="cellIs" dxfId="367" priority="352" operator="equal">
      <formula>0</formula>
    </cfRule>
  </conditionalFormatting>
  <conditionalFormatting sqref="O181">
    <cfRule type="expression" dxfId="366" priority="353">
      <formula>AY223="TERCAPAI"</formula>
    </cfRule>
  </conditionalFormatting>
  <conditionalFormatting sqref="C181:D181">
    <cfRule type="expression" dxfId="365" priority="354">
      <formula>AT223="TERCAPAI"</formula>
    </cfRule>
  </conditionalFormatting>
  <conditionalFormatting sqref="F181:G181">
    <cfRule type="cellIs" dxfId="364" priority="355" operator="greaterThan">
      <formula>0</formula>
    </cfRule>
  </conditionalFormatting>
  <conditionalFormatting sqref="F181:G181">
    <cfRule type="cellIs" dxfId="363" priority="356" operator="equal">
      <formula>0</formula>
    </cfRule>
  </conditionalFormatting>
  <conditionalFormatting sqref="F181:G181">
    <cfRule type="expression" dxfId="362" priority="357">
      <formula>AW223="TERCAPAI"</formula>
    </cfRule>
  </conditionalFormatting>
  <conditionalFormatting sqref="I181:J181">
    <cfRule type="cellIs" dxfId="361" priority="358" operator="greaterThan">
      <formula>0</formula>
    </cfRule>
  </conditionalFormatting>
  <conditionalFormatting sqref="I181:J181">
    <cfRule type="cellIs" dxfId="360" priority="359" operator="equal">
      <formula>0</formula>
    </cfRule>
  </conditionalFormatting>
  <conditionalFormatting sqref="I181:J181">
    <cfRule type="expression" dxfId="359" priority="360">
      <formula>AZ223="TERCAPAI"</formula>
    </cfRule>
  </conditionalFormatting>
  <conditionalFormatting sqref="L132:M132">
    <cfRule type="cellIs" dxfId="358" priority="361" operator="greaterThan">
      <formula>0</formula>
    </cfRule>
  </conditionalFormatting>
  <conditionalFormatting sqref="L132:M132">
    <cfRule type="cellIs" dxfId="357" priority="362" operator="equal">
      <formula>0</formula>
    </cfRule>
  </conditionalFormatting>
  <conditionalFormatting sqref="L132:M132">
    <cfRule type="expression" dxfId="356" priority="363">
      <formula>BC223="TERCAPAI"</formula>
    </cfRule>
  </conditionalFormatting>
  <conditionalFormatting sqref="C153:D153">
    <cfRule type="cellIs" dxfId="355" priority="368" operator="greaterThan">
      <formula>0</formula>
    </cfRule>
  </conditionalFormatting>
  <conditionalFormatting sqref="C153:D153">
    <cfRule type="cellIs" dxfId="354" priority="369" operator="equal">
      <formula>0</formula>
    </cfRule>
  </conditionalFormatting>
  <conditionalFormatting sqref="C153:D153">
    <cfRule type="expression" dxfId="353" priority="370">
      <formula>AT188="TERCAPAI"</formula>
    </cfRule>
  </conditionalFormatting>
  <conditionalFormatting sqref="F153:G153">
    <cfRule type="cellIs" dxfId="352" priority="371" operator="greaterThan">
      <formula>0</formula>
    </cfRule>
  </conditionalFormatting>
  <conditionalFormatting sqref="F153:G153">
    <cfRule type="cellIs" dxfId="351" priority="372" operator="equal">
      <formula>0</formula>
    </cfRule>
  </conditionalFormatting>
  <conditionalFormatting sqref="F153:G153">
    <cfRule type="expression" dxfId="350" priority="373">
      <formula>AW188="TERCAPAI"</formula>
    </cfRule>
  </conditionalFormatting>
  <conditionalFormatting sqref="I153:J153">
    <cfRule type="cellIs" dxfId="349" priority="374" operator="greaterThan">
      <formula>0</formula>
    </cfRule>
  </conditionalFormatting>
  <conditionalFormatting sqref="I153:J153">
    <cfRule type="cellIs" dxfId="348" priority="375" operator="equal">
      <formula>0</formula>
    </cfRule>
  </conditionalFormatting>
  <conditionalFormatting sqref="I153:J153">
    <cfRule type="expression" dxfId="347" priority="376">
      <formula>AZ188="TERCAPAI"</formula>
    </cfRule>
  </conditionalFormatting>
  <conditionalFormatting sqref="L104:M104">
    <cfRule type="cellIs" dxfId="346" priority="377" operator="greaterThan">
      <formula>0</formula>
    </cfRule>
  </conditionalFormatting>
  <conditionalFormatting sqref="L104:M104">
    <cfRule type="cellIs" dxfId="345" priority="378" operator="equal">
      <formula>0</formula>
    </cfRule>
  </conditionalFormatting>
  <conditionalFormatting sqref="L104:M104">
    <cfRule type="expression" dxfId="344" priority="379">
      <formula>BC188="TERCAPAI"</formula>
    </cfRule>
  </conditionalFormatting>
  <conditionalFormatting sqref="C160:D160">
    <cfRule type="cellIs" dxfId="343" priority="384" operator="greaterThan">
      <formula>0</formula>
    </cfRule>
  </conditionalFormatting>
  <conditionalFormatting sqref="C160:D160">
    <cfRule type="cellIs" dxfId="342" priority="385" operator="equal">
      <formula>0</formula>
    </cfRule>
  </conditionalFormatting>
  <conditionalFormatting sqref="O160">
    <cfRule type="expression" dxfId="341" priority="386">
      <formula>AY202="TERCAPAI"</formula>
    </cfRule>
  </conditionalFormatting>
  <conditionalFormatting sqref="C160:D160">
    <cfRule type="expression" dxfId="340" priority="387">
      <formula>AT202="TERCAPAI"</formula>
    </cfRule>
  </conditionalFormatting>
  <conditionalFormatting sqref="F160:G160">
    <cfRule type="cellIs" dxfId="339" priority="388" operator="greaterThan">
      <formula>0</formula>
    </cfRule>
  </conditionalFormatting>
  <conditionalFormatting sqref="F160:G160">
    <cfRule type="cellIs" dxfId="338" priority="389" operator="equal">
      <formula>0</formula>
    </cfRule>
  </conditionalFormatting>
  <conditionalFormatting sqref="F160:G160">
    <cfRule type="expression" dxfId="337" priority="390">
      <formula>AW202="TERCAPAI"</formula>
    </cfRule>
  </conditionalFormatting>
  <conditionalFormatting sqref="I160:J160">
    <cfRule type="cellIs" dxfId="336" priority="391" operator="greaterThan">
      <formula>0</formula>
    </cfRule>
  </conditionalFormatting>
  <conditionalFormatting sqref="I160:J160">
    <cfRule type="cellIs" dxfId="335" priority="392" operator="equal">
      <formula>0</formula>
    </cfRule>
  </conditionalFormatting>
  <conditionalFormatting sqref="I160:J160">
    <cfRule type="expression" dxfId="334" priority="393">
      <formula>AZ202="TERCAPAI"</formula>
    </cfRule>
  </conditionalFormatting>
  <conditionalFormatting sqref="L111:M111">
    <cfRule type="cellIs" dxfId="333" priority="394" operator="greaterThan">
      <formula>0</formula>
    </cfRule>
  </conditionalFormatting>
  <conditionalFormatting sqref="L111:M111">
    <cfRule type="cellIs" dxfId="332" priority="395" operator="equal">
      <formula>0</formula>
    </cfRule>
  </conditionalFormatting>
  <conditionalFormatting sqref="L111:M111">
    <cfRule type="expression" dxfId="331" priority="396">
      <formula>BC202="TERCAPAI"</formula>
    </cfRule>
  </conditionalFormatting>
  <conditionalFormatting sqref="C132:D132">
    <cfRule type="cellIs" dxfId="330" priority="401" operator="greaterThan">
      <formula>0</formula>
    </cfRule>
  </conditionalFormatting>
  <conditionalFormatting sqref="C132:D132">
    <cfRule type="cellIs" dxfId="329" priority="402" operator="equal">
      <formula>0</formula>
    </cfRule>
  </conditionalFormatting>
  <conditionalFormatting sqref="O132 O153">
    <cfRule type="expression" dxfId="328" priority="403">
      <formula>AY167="TERCAPAI"</formula>
    </cfRule>
  </conditionalFormatting>
  <conditionalFormatting sqref="C132:D132">
    <cfRule type="expression" dxfId="327" priority="404">
      <formula>AT167="TERCAPAI"</formula>
    </cfRule>
  </conditionalFormatting>
  <conditionalFormatting sqref="F132:G132">
    <cfRule type="cellIs" dxfId="326" priority="405" operator="greaterThan">
      <formula>0</formula>
    </cfRule>
  </conditionalFormatting>
  <conditionalFormatting sqref="F132:G132">
    <cfRule type="cellIs" dxfId="325" priority="406" operator="equal">
      <formula>0</formula>
    </cfRule>
  </conditionalFormatting>
  <conditionalFormatting sqref="F132:G132">
    <cfRule type="expression" dxfId="324" priority="407">
      <formula>AW167="TERCAPAI"</formula>
    </cfRule>
  </conditionalFormatting>
  <conditionalFormatting sqref="I132:J132">
    <cfRule type="cellIs" dxfId="323" priority="408" operator="greaterThan">
      <formula>0</formula>
    </cfRule>
  </conditionalFormatting>
  <conditionalFormatting sqref="I132:J132">
    <cfRule type="cellIs" dxfId="322" priority="409" operator="equal">
      <formula>0</formula>
    </cfRule>
  </conditionalFormatting>
  <conditionalFormatting sqref="I132:J132">
    <cfRule type="expression" dxfId="321" priority="410">
      <formula>AZ167="TERCAPAI"</formula>
    </cfRule>
  </conditionalFormatting>
  <conditionalFormatting sqref="L83:M83">
    <cfRule type="cellIs" dxfId="320" priority="411" operator="greaterThan">
      <formula>0</formula>
    </cfRule>
  </conditionalFormatting>
  <conditionalFormatting sqref="L83:M83">
    <cfRule type="cellIs" dxfId="319" priority="412" operator="equal">
      <formula>0</formula>
    </cfRule>
  </conditionalFormatting>
  <conditionalFormatting sqref="L83:M83">
    <cfRule type="expression" dxfId="318" priority="413">
      <formula>BC167="TERCAPAI"</formula>
    </cfRule>
  </conditionalFormatting>
  <conditionalFormatting sqref="C139:D139">
    <cfRule type="cellIs" dxfId="317" priority="418" operator="greaterThan">
      <formula>0</formula>
    </cfRule>
  </conditionalFormatting>
  <conditionalFormatting sqref="C139:D139">
    <cfRule type="cellIs" dxfId="316" priority="419" operator="equal">
      <formula>0</formula>
    </cfRule>
  </conditionalFormatting>
  <conditionalFormatting sqref="O139">
    <cfRule type="expression" dxfId="315" priority="420">
      <formula>AY174="TERCAPAI"</formula>
    </cfRule>
  </conditionalFormatting>
  <conditionalFormatting sqref="C139:D139">
    <cfRule type="expression" dxfId="314" priority="421">
      <formula>AT174="TERCAPAI"</formula>
    </cfRule>
  </conditionalFormatting>
  <conditionalFormatting sqref="F139:G139">
    <cfRule type="cellIs" dxfId="313" priority="422" operator="greaterThan">
      <formula>0</formula>
    </cfRule>
  </conditionalFormatting>
  <conditionalFormatting sqref="F139:G139">
    <cfRule type="cellIs" dxfId="312" priority="423" operator="equal">
      <formula>0</formula>
    </cfRule>
  </conditionalFormatting>
  <conditionalFormatting sqref="F139:G139">
    <cfRule type="expression" dxfId="311" priority="424">
      <formula>AW174="TERCAPAI"</formula>
    </cfRule>
  </conditionalFormatting>
  <conditionalFormatting sqref="I139:J139">
    <cfRule type="cellIs" dxfId="310" priority="425" operator="greaterThan">
      <formula>0</formula>
    </cfRule>
  </conditionalFormatting>
  <conditionalFormatting sqref="I139:J139">
    <cfRule type="cellIs" dxfId="309" priority="426" operator="equal">
      <formula>0</formula>
    </cfRule>
  </conditionalFormatting>
  <conditionalFormatting sqref="I139:J139">
    <cfRule type="expression" dxfId="308" priority="427">
      <formula>AZ174="TERCAPAI"</formula>
    </cfRule>
  </conditionalFormatting>
  <conditionalFormatting sqref="L90:M90">
    <cfRule type="cellIs" dxfId="307" priority="428" operator="greaterThan">
      <formula>0</formula>
    </cfRule>
  </conditionalFormatting>
  <conditionalFormatting sqref="L90:M90">
    <cfRule type="cellIs" dxfId="306" priority="429" operator="equal">
      <formula>0</formula>
    </cfRule>
  </conditionalFormatting>
  <conditionalFormatting sqref="L90:M90">
    <cfRule type="expression" dxfId="305" priority="430">
      <formula>BC174="TERCAPAI"</formula>
    </cfRule>
  </conditionalFormatting>
  <conditionalFormatting sqref="C146:D146">
    <cfRule type="cellIs" dxfId="304" priority="435" operator="greaterThan">
      <formula>0</formula>
    </cfRule>
  </conditionalFormatting>
  <conditionalFormatting sqref="C146:D146">
    <cfRule type="cellIs" dxfId="303" priority="436" operator="equal">
      <formula>0</formula>
    </cfRule>
  </conditionalFormatting>
  <conditionalFormatting sqref="O146">
    <cfRule type="expression" dxfId="302" priority="437">
      <formula>AY181="TERCAPAI"</formula>
    </cfRule>
  </conditionalFormatting>
  <conditionalFormatting sqref="C146:D146">
    <cfRule type="expression" dxfId="301" priority="438">
      <formula>AT181="TERCAPAI"</formula>
    </cfRule>
  </conditionalFormatting>
  <conditionalFormatting sqref="F146:G146">
    <cfRule type="cellIs" dxfId="300" priority="439" operator="greaterThan">
      <formula>0</formula>
    </cfRule>
  </conditionalFormatting>
  <conditionalFormatting sqref="F146:G146">
    <cfRule type="cellIs" dxfId="299" priority="440" operator="equal">
      <formula>0</formula>
    </cfRule>
  </conditionalFormatting>
  <conditionalFormatting sqref="F146:G146">
    <cfRule type="expression" dxfId="298" priority="441">
      <formula>AW181="TERCAPAI"</formula>
    </cfRule>
  </conditionalFormatting>
  <conditionalFormatting sqref="I146:J146">
    <cfRule type="cellIs" dxfId="297" priority="442" operator="greaterThan">
      <formula>0</formula>
    </cfRule>
  </conditionalFormatting>
  <conditionalFormatting sqref="I146:J146">
    <cfRule type="cellIs" dxfId="296" priority="443" operator="equal">
      <formula>0</formula>
    </cfRule>
  </conditionalFormatting>
  <conditionalFormatting sqref="I146:J146">
    <cfRule type="expression" dxfId="295" priority="444">
      <formula>AZ181="TERCAPAI"</formula>
    </cfRule>
  </conditionalFormatting>
  <conditionalFormatting sqref="L97:M97">
    <cfRule type="cellIs" dxfId="294" priority="445" operator="greaterThan">
      <formula>0</formula>
    </cfRule>
  </conditionalFormatting>
  <conditionalFormatting sqref="L97:M97">
    <cfRule type="cellIs" dxfId="293" priority="446" operator="equal">
      <formula>0</formula>
    </cfRule>
  </conditionalFormatting>
  <conditionalFormatting sqref="L97:M97">
    <cfRule type="expression" dxfId="292" priority="447">
      <formula>BC181="TERCAPAI"</formula>
    </cfRule>
  </conditionalFormatting>
  <conditionalFormatting sqref="C111:D111">
    <cfRule type="cellIs" dxfId="291" priority="452" operator="greaterThan">
      <formula>0</formula>
    </cfRule>
  </conditionalFormatting>
  <conditionalFormatting sqref="C111:D111">
    <cfRule type="cellIs" dxfId="290" priority="453" operator="equal">
      <formula>0</formula>
    </cfRule>
  </conditionalFormatting>
  <conditionalFormatting sqref="O111">
    <cfRule type="expression" dxfId="289" priority="454">
      <formula>AY153="TERCAPAI"</formula>
    </cfRule>
  </conditionalFormatting>
  <conditionalFormatting sqref="C111:D111">
    <cfRule type="expression" dxfId="288" priority="455">
      <formula>AT153="TERCAPAI"</formula>
    </cfRule>
  </conditionalFormatting>
  <conditionalFormatting sqref="F111:G111">
    <cfRule type="cellIs" dxfId="287" priority="456" operator="greaterThan">
      <formula>0</formula>
    </cfRule>
  </conditionalFormatting>
  <conditionalFormatting sqref="F111:G111">
    <cfRule type="cellIs" dxfId="286" priority="457" operator="equal">
      <formula>0</formula>
    </cfRule>
  </conditionalFormatting>
  <conditionalFormatting sqref="F111:G111">
    <cfRule type="expression" dxfId="285" priority="458">
      <formula>AW153="TERCAPAI"</formula>
    </cfRule>
  </conditionalFormatting>
  <conditionalFormatting sqref="I111:J111">
    <cfRule type="cellIs" dxfId="284" priority="459" operator="greaterThan">
      <formula>0</formula>
    </cfRule>
  </conditionalFormatting>
  <conditionalFormatting sqref="I111:J111">
    <cfRule type="cellIs" dxfId="283" priority="460" operator="equal">
      <formula>0</formula>
    </cfRule>
  </conditionalFormatting>
  <conditionalFormatting sqref="I111:J111">
    <cfRule type="expression" dxfId="282" priority="461">
      <formula>AZ153="TERCAPAI"</formula>
    </cfRule>
  </conditionalFormatting>
  <conditionalFormatting sqref="L62:M62">
    <cfRule type="cellIs" dxfId="281" priority="462" operator="greaterThan">
      <formula>0</formula>
    </cfRule>
  </conditionalFormatting>
  <conditionalFormatting sqref="L62:M62">
    <cfRule type="cellIs" dxfId="280" priority="463" operator="equal">
      <formula>0</formula>
    </cfRule>
  </conditionalFormatting>
  <conditionalFormatting sqref="L62:M62">
    <cfRule type="expression" dxfId="279" priority="464">
      <formula>BC153="TERCAPAI"</formula>
    </cfRule>
  </conditionalFormatting>
  <conditionalFormatting sqref="C118:D118">
    <cfRule type="cellIs" dxfId="278" priority="467" operator="greaterThan">
      <formula>0</formula>
    </cfRule>
  </conditionalFormatting>
  <conditionalFormatting sqref="C118:D118">
    <cfRule type="cellIs" dxfId="277" priority="468" operator="equal">
      <formula>0</formula>
    </cfRule>
  </conditionalFormatting>
  <conditionalFormatting sqref="F118:G118">
    <cfRule type="cellIs" dxfId="276" priority="469" operator="greaterThan">
      <formula>0</formula>
    </cfRule>
  </conditionalFormatting>
  <conditionalFormatting sqref="F118:G118">
    <cfRule type="cellIs" dxfId="275" priority="470" operator="equal">
      <formula>0</formula>
    </cfRule>
  </conditionalFormatting>
  <conditionalFormatting sqref="I118:J118">
    <cfRule type="cellIs" dxfId="274" priority="471" operator="greaterThan">
      <formula>0</formula>
    </cfRule>
  </conditionalFormatting>
  <conditionalFormatting sqref="I118:J118">
    <cfRule type="cellIs" dxfId="273" priority="472" operator="equal">
      <formula>0</formula>
    </cfRule>
  </conditionalFormatting>
  <conditionalFormatting sqref="L69:M69">
    <cfRule type="cellIs" dxfId="272" priority="473" operator="greaterThan">
      <formula>0</formula>
    </cfRule>
  </conditionalFormatting>
  <conditionalFormatting sqref="L69:M69">
    <cfRule type="cellIs" dxfId="271" priority="474" operator="equal">
      <formula>0</formula>
    </cfRule>
  </conditionalFormatting>
  <conditionalFormatting sqref="C125:D125">
    <cfRule type="cellIs" dxfId="270" priority="479" operator="greaterThan">
      <formula>0</formula>
    </cfRule>
  </conditionalFormatting>
  <conditionalFormatting sqref="C125:D125">
    <cfRule type="cellIs" dxfId="269" priority="480" operator="equal">
      <formula>0</formula>
    </cfRule>
  </conditionalFormatting>
  <conditionalFormatting sqref="O125">
    <cfRule type="expression" dxfId="268" priority="481">
      <formula>AY160="TERCAPAI"</formula>
    </cfRule>
  </conditionalFormatting>
  <conditionalFormatting sqref="C125:D125">
    <cfRule type="expression" dxfId="267" priority="482">
      <formula>AT160="TERCAPAI"</formula>
    </cfRule>
  </conditionalFormatting>
  <conditionalFormatting sqref="F125:G125">
    <cfRule type="cellIs" dxfId="266" priority="483" operator="greaterThan">
      <formula>0</formula>
    </cfRule>
  </conditionalFormatting>
  <conditionalFormatting sqref="F125:G125">
    <cfRule type="cellIs" dxfId="265" priority="484" operator="equal">
      <formula>0</formula>
    </cfRule>
  </conditionalFormatting>
  <conditionalFormatting sqref="F125:G125">
    <cfRule type="expression" dxfId="264" priority="485">
      <formula>AW160="TERCAPAI"</formula>
    </cfRule>
  </conditionalFormatting>
  <conditionalFormatting sqref="I125:J125">
    <cfRule type="cellIs" dxfId="263" priority="486" operator="greaterThan">
      <formula>0</formula>
    </cfRule>
  </conditionalFormatting>
  <conditionalFormatting sqref="I125:J125">
    <cfRule type="cellIs" dxfId="262" priority="487" operator="equal">
      <formula>0</formula>
    </cfRule>
  </conditionalFormatting>
  <conditionalFormatting sqref="I125:J125">
    <cfRule type="expression" dxfId="261" priority="488">
      <formula>AZ160="TERCAPAI"</formula>
    </cfRule>
  </conditionalFormatting>
  <conditionalFormatting sqref="L76:M76">
    <cfRule type="cellIs" dxfId="260" priority="489" operator="greaterThan">
      <formula>0</formula>
    </cfRule>
  </conditionalFormatting>
  <conditionalFormatting sqref="L76:M76">
    <cfRule type="cellIs" dxfId="259" priority="490" operator="equal">
      <formula>0</formula>
    </cfRule>
  </conditionalFormatting>
  <conditionalFormatting sqref="L76:M76">
    <cfRule type="expression" dxfId="258" priority="491">
      <formula>BC160="TERCAPAI"</formula>
    </cfRule>
  </conditionalFormatting>
  <conditionalFormatting sqref="C13:D13 J13 L13:M13 C20:D20 J20 L20:M20 C27:D27 J27 L27:M27 C34:D34 J34 L34:M34 C41:D41 J41 L41:M41 C48:D48 J48 L48:M48 C55:D55 J55 L55:M55 C62:D62 F62:G62 J62 L62:M62 C69:D69 F69:G69 J69 L69:M69 C76:D76 F76:G76 J76 L76:M76 C83:D83 F83:G83 J83 L83:M83 F90:G90 I90:J90 L90:M90 F97:G97 I97:J97 L97:M97 C104:D104 F104:G104 J104 L104:M104 C111:D111 F111:G111 J111 L111:M111 C118:D118 F118:G118 J118 L118:M118 C125:D125 F125:G125 J125 L125:M125 C132:D132 F132:G132 J132 L132:M132 C139:D139 F139:G139 J139 L139:M139 C146:D146 F146:G146 J146 L146:M146 C153:D153 F153:G153 J153 L153:M153 C160:D160 F160:G160 J160 L160:M160 C167:D167 F167:G167 J167 L167:M167 C174:D174 F174:G174 J174 L174:M174 C181:D181 F181:G181 J181 L181:M181 C188:D188 F188:G188 J188 L188:M188 C195:D195 F195:G195 J195 L195:M195 C202:D202 F202:G202 J202 L202:M202 C209:D209 F209:G209 J209 L209:M209 C216:D216 F216:G216 J216 L216:M216 C223:D223 F223:G223 J223 L223:M223 C230:D230 F230:G230 J230 L230:M230 C237:D237 F237:G237 J237 L237:M237 C244:D244 F244:G244 J244 L244:M244 C251:D251 F251:G251 J251 L251:M251 C258:D258 F258:G258 J258 L258:M258 C265:D265 F265:G265 J265 L265:M265 C272:D272 F272:G272 J272 L272:M272 C279:D279 F279:G279 J279 L279:M279 C286:D286 F286:G286 J286 L286:M286 C293:D293 F293:G293 J293 L293:M293 C300:D300 F300:G300 J300 L300:M300 C307:D307 F307:G307 J307 L307:M307 C314:D314 F314:G314 J314 L314:M314 C321:D321 F321:G321 J321 L321:M321 C328:D328 F328:G328 J328 L328:M328 C335:D335 F335:G335 J335 L335:M335 C342:D342 F342:G342 J342 L342:M342 C90:D90 C97:D97">
    <cfRule type="expression" dxfId="257" priority="492">
      <formula>#REF!="TERCAPAI"</formula>
    </cfRule>
  </conditionalFormatting>
  <conditionalFormatting sqref="O90 O97 C209:D209 C216:D216 C118:D118">
    <cfRule type="expression" dxfId="256" priority="494">
      <formula>#REF!="TERCAPAI"</formula>
    </cfRule>
  </conditionalFormatting>
  <conditionalFormatting sqref="L160:M160 L167:M167 F209:G209 I209:J209 F216:G216 I216:J216">
    <cfRule type="expression" dxfId="255" priority="496">
      <formula>#REF!="TERCAPAI"</formula>
    </cfRule>
  </conditionalFormatting>
  <conditionalFormatting sqref="O209 O216">
    <cfRule type="expression" dxfId="254" priority="497">
      <formula>#REF!="TERCAPAI"</formula>
    </cfRule>
  </conditionalFormatting>
  <conditionalFormatting sqref="C12">
    <cfRule type="expression" dxfId="253" priority="498">
      <formula>AT34="TERCAPAI"</formula>
    </cfRule>
  </conditionalFormatting>
  <conditionalFormatting sqref="C251:D251">
    <cfRule type="cellIs" dxfId="252" priority="513" operator="greaterThan">
      <formula>0</formula>
    </cfRule>
  </conditionalFormatting>
  <conditionalFormatting sqref="C251:D251">
    <cfRule type="cellIs" dxfId="251" priority="514" operator="equal">
      <formula>0</formula>
    </cfRule>
  </conditionalFormatting>
  <conditionalFormatting sqref="O251">
    <cfRule type="expression" dxfId="250" priority="515">
      <formula>#REF!="TERCAPAI"</formula>
    </cfRule>
  </conditionalFormatting>
  <conditionalFormatting sqref="C251:D251">
    <cfRule type="expression" dxfId="249" priority="516">
      <formula>#REF!="TERCAPAI"</formula>
    </cfRule>
  </conditionalFormatting>
  <conditionalFormatting sqref="F251:G251">
    <cfRule type="cellIs" dxfId="248" priority="517" operator="greaterThan">
      <formula>0</formula>
    </cfRule>
  </conditionalFormatting>
  <conditionalFormatting sqref="F251:G251">
    <cfRule type="cellIs" dxfId="247" priority="518" operator="equal">
      <formula>0</formula>
    </cfRule>
  </conditionalFormatting>
  <conditionalFormatting sqref="F251:G251">
    <cfRule type="expression" dxfId="246" priority="519">
      <formula>#REF!="TERCAPAI"</formula>
    </cfRule>
  </conditionalFormatting>
  <conditionalFormatting sqref="I251:J251">
    <cfRule type="cellIs" dxfId="245" priority="520" operator="greaterThan">
      <formula>0</formula>
    </cfRule>
  </conditionalFormatting>
  <conditionalFormatting sqref="I251:J251">
    <cfRule type="cellIs" dxfId="244" priority="521" operator="equal">
      <formula>0</formula>
    </cfRule>
  </conditionalFormatting>
  <conditionalFormatting sqref="I251:J251">
    <cfRule type="expression" dxfId="243" priority="522">
      <formula>#REF!="TERCAPAI"</formula>
    </cfRule>
  </conditionalFormatting>
  <conditionalFormatting sqref="L202:M202">
    <cfRule type="cellIs" dxfId="242" priority="523" operator="greaterThan">
      <formula>0</formula>
    </cfRule>
  </conditionalFormatting>
  <conditionalFormatting sqref="L202:M202">
    <cfRule type="cellIs" dxfId="241" priority="524" operator="equal">
      <formula>0</formula>
    </cfRule>
  </conditionalFormatting>
  <conditionalFormatting sqref="L202:M202">
    <cfRule type="expression" dxfId="240" priority="525">
      <formula>#REF!="TERCAPAI"</formula>
    </cfRule>
  </conditionalFormatting>
  <conditionalFormatting sqref="C258:D258">
    <cfRule type="cellIs" dxfId="239" priority="530" operator="greaterThan">
      <formula>0</formula>
    </cfRule>
  </conditionalFormatting>
  <conditionalFormatting sqref="C258:D258">
    <cfRule type="cellIs" dxfId="238" priority="531" operator="equal">
      <formula>0</formula>
    </cfRule>
  </conditionalFormatting>
  <conditionalFormatting sqref="O258">
    <cfRule type="expression" dxfId="237" priority="532">
      <formula>#REF!="TERCAPAI"</formula>
    </cfRule>
  </conditionalFormatting>
  <conditionalFormatting sqref="C258:D258">
    <cfRule type="expression" dxfId="236" priority="533">
      <formula>#REF!="TERCAPAI"</formula>
    </cfRule>
  </conditionalFormatting>
  <conditionalFormatting sqref="F258:G258">
    <cfRule type="cellIs" dxfId="235" priority="534" operator="greaterThan">
      <formula>0</formula>
    </cfRule>
  </conditionalFormatting>
  <conditionalFormatting sqref="F258:G258">
    <cfRule type="cellIs" dxfId="234" priority="535" operator="equal">
      <formula>0</formula>
    </cfRule>
  </conditionalFormatting>
  <conditionalFormatting sqref="F258:G258">
    <cfRule type="expression" dxfId="233" priority="536">
      <formula>#REF!="TERCAPAI"</formula>
    </cfRule>
  </conditionalFormatting>
  <conditionalFormatting sqref="I258:J258">
    <cfRule type="cellIs" dxfId="232" priority="537" operator="greaterThan">
      <formula>0</formula>
    </cfRule>
  </conditionalFormatting>
  <conditionalFormatting sqref="I258:J258">
    <cfRule type="cellIs" dxfId="231" priority="538" operator="equal">
      <formula>0</formula>
    </cfRule>
  </conditionalFormatting>
  <conditionalFormatting sqref="I258:J258">
    <cfRule type="expression" dxfId="230" priority="539">
      <formula>#REF!="TERCAPAI"</formula>
    </cfRule>
  </conditionalFormatting>
  <conditionalFormatting sqref="L209:M209">
    <cfRule type="cellIs" dxfId="229" priority="540" operator="greaterThan">
      <formula>0</formula>
    </cfRule>
  </conditionalFormatting>
  <conditionalFormatting sqref="L209:M209">
    <cfRule type="cellIs" dxfId="228" priority="541" operator="equal">
      <formula>0</formula>
    </cfRule>
  </conditionalFormatting>
  <conditionalFormatting sqref="L209:M209">
    <cfRule type="expression" dxfId="227" priority="542">
      <formula>#REF!="TERCAPAI"</formula>
    </cfRule>
  </conditionalFormatting>
  <conditionalFormatting sqref="C265:D265">
    <cfRule type="cellIs" dxfId="226" priority="547" operator="greaterThan">
      <formula>0</formula>
    </cfRule>
  </conditionalFormatting>
  <conditionalFormatting sqref="C265:D265">
    <cfRule type="cellIs" dxfId="225" priority="548" operator="equal">
      <formula>0</formula>
    </cfRule>
  </conditionalFormatting>
  <conditionalFormatting sqref="O265">
    <cfRule type="expression" dxfId="224" priority="549">
      <formula>#REF!="TERCAPAI"</formula>
    </cfRule>
  </conditionalFormatting>
  <conditionalFormatting sqref="C265:D265">
    <cfRule type="expression" dxfId="223" priority="550">
      <formula>#REF!="TERCAPAI"</formula>
    </cfRule>
  </conditionalFormatting>
  <conditionalFormatting sqref="F265:G265">
    <cfRule type="cellIs" dxfId="222" priority="551" operator="greaterThan">
      <formula>0</formula>
    </cfRule>
  </conditionalFormatting>
  <conditionalFormatting sqref="F265:G265">
    <cfRule type="cellIs" dxfId="221" priority="552" operator="equal">
      <formula>0</formula>
    </cfRule>
  </conditionalFormatting>
  <conditionalFormatting sqref="F265:G265">
    <cfRule type="expression" dxfId="220" priority="553">
      <formula>#REF!="TERCAPAI"</formula>
    </cfRule>
  </conditionalFormatting>
  <conditionalFormatting sqref="I265:J265">
    <cfRule type="cellIs" dxfId="219" priority="554" operator="greaterThan">
      <formula>0</formula>
    </cfRule>
  </conditionalFormatting>
  <conditionalFormatting sqref="I265:J265">
    <cfRule type="cellIs" dxfId="218" priority="555" operator="equal">
      <formula>0</formula>
    </cfRule>
  </conditionalFormatting>
  <conditionalFormatting sqref="I265:J265">
    <cfRule type="expression" dxfId="217" priority="556">
      <formula>#REF!="TERCAPAI"</formula>
    </cfRule>
  </conditionalFormatting>
  <conditionalFormatting sqref="L216:M216">
    <cfRule type="cellIs" dxfId="216" priority="557" operator="greaterThan">
      <formula>0</formula>
    </cfRule>
  </conditionalFormatting>
  <conditionalFormatting sqref="L216:M216">
    <cfRule type="cellIs" dxfId="215" priority="558" operator="equal">
      <formula>0</formula>
    </cfRule>
  </conditionalFormatting>
  <conditionalFormatting sqref="L216:M216">
    <cfRule type="expression" dxfId="214" priority="559">
      <formula>#REF!="TERCAPAI"</formula>
    </cfRule>
  </conditionalFormatting>
  <conditionalFormatting sqref="C328:D328">
    <cfRule type="cellIs" dxfId="213" priority="576" operator="greaterThan">
      <formula>0</formula>
    </cfRule>
  </conditionalFormatting>
  <conditionalFormatting sqref="C328:D328">
    <cfRule type="cellIs" dxfId="212" priority="577" operator="equal">
      <formula>0</formula>
    </cfRule>
  </conditionalFormatting>
  <conditionalFormatting sqref="F328:G328">
    <cfRule type="cellIs" dxfId="211" priority="578" operator="greaterThan">
      <formula>0</formula>
    </cfRule>
  </conditionalFormatting>
  <conditionalFormatting sqref="F328:G328">
    <cfRule type="cellIs" dxfId="210" priority="579" operator="equal">
      <formula>0</formula>
    </cfRule>
  </conditionalFormatting>
  <conditionalFormatting sqref="I328:J328">
    <cfRule type="cellIs" dxfId="209" priority="580" operator="greaterThan">
      <formula>0</formula>
    </cfRule>
  </conditionalFormatting>
  <conditionalFormatting sqref="I328:J328">
    <cfRule type="cellIs" dxfId="208" priority="581" operator="equal">
      <formula>0</formula>
    </cfRule>
  </conditionalFormatting>
  <conditionalFormatting sqref="L279:M279">
    <cfRule type="cellIs" dxfId="207" priority="582" operator="greaterThan">
      <formula>0</formula>
    </cfRule>
  </conditionalFormatting>
  <conditionalFormatting sqref="L279:M279">
    <cfRule type="cellIs" dxfId="206" priority="583" operator="equal">
      <formula>0</formula>
    </cfRule>
  </conditionalFormatting>
  <conditionalFormatting sqref="C335:D335">
    <cfRule type="cellIs" dxfId="205" priority="586" operator="greaterThan">
      <formula>0</formula>
    </cfRule>
  </conditionalFormatting>
  <conditionalFormatting sqref="C335:D335">
    <cfRule type="cellIs" dxfId="204" priority="587" operator="equal">
      <formula>0</formula>
    </cfRule>
  </conditionalFormatting>
  <conditionalFormatting sqref="F335:G335">
    <cfRule type="cellIs" dxfId="203" priority="588" operator="greaterThan">
      <formula>0</formula>
    </cfRule>
  </conditionalFormatting>
  <conditionalFormatting sqref="F335:G335">
    <cfRule type="cellIs" dxfId="202" priority="589" operator="equal">
      <formula>0</formula>
    </cfRule>
  </conditionalFormatting>
  <conditionalFormatting sqref="I335:J335">
    <cfRule type="cellIs" dxfId="201" priority="590" operator="greaterThan">
      <formula>0</formula>
    </cfRule>
  </conditionalFormatting>
  <conditionalFormatting sqref="I335:J335">
    <cfRule type="cellIs" dxfId="200" priority="591" operator="equal">
      <formula>0</formula>
    </cfRule>
  </conditionalFormatting>
  <conditionalFormatting sqref="L286:M286">
    <cfRule type="cellIs" dxfId="199" priority="592" operator="greaterThan">
      <formula>0</formula>
    </cfRule>
  </conditionalFormatting>
  <conditionalFormatting sqref="L286:M286">
    <cfRule type="cellIs" dxfId="198" priority="593" operator="equal">
      <formula>0</formula>
    </cfRule>
  </conditionalFormatting>
  <conditionalFormatting sqref="C307:D307">
    <cfRule type="cellIs" dxfId="197" priority="598" operator="greaterThan">
      <formula>0</formula>
    </cfRule>
  </conditionalFormatting>
  <conditionalFormatting sqref="C307:D307">
    <cfRule type="cellIs" dxfId="196" priority="599" operator="equal">
      <formula>0</formula>
    </cfRule>
  </conditionalFormatting>
  <conditionalFormatting sqref="C307:D307">
    <cfRule type="expression" dxfId="195" priority="600">
      <formula>#REF!="TERCAPAI"</formula>
    </cfRule>
  </conditionalFormatting>
  <conditionalFormatting sqref="F307:G307">
    <cfRule type="cellIs" dxfId="194" priority="601" operator="greaterThan">
      <formula>0</formula>
    </cfRule>
  </conditionalFormatting>
  <conditionalFormatting sqref="F307:G307">
    <cfRule type="cellIs" dxfId="193" priority="602" operator="equal">
      <formula>0</formula>
    </cfRule>
  </conditionalFormatting>
  <conditionalFormatting sqref="F307:G307">
    <cfRule type="expression" dxfId="192" priority="603">
      <formula>#REF!="TERCAPAI"</formula>
    </cfRule>
  </conditionalFormatting>
  <conditionalFormatting sqref="I307:J307">
    <cfRule type="cellIs" dxfId="191" priority="604" operator="greaterThan">
      <formula>0</formula>
    </cfRule>
  </conditionalFormatting>
  <conditionalFormatting sqref="I307:J307">
    <cfRule type="cellIs" dxfId="190" priority="605" operator="equal">
      <formula>0</formula>
    </cfRule>
  </conditionalFormatting>
  <conditionalFormatting sqref="I307:J307">
    <cfRule type="expression" dxfId="189" priority="606">
      <formula>#REF!="TERCAPAI"</formula>
    </cfRule>
  </conditionalFormatting>
  <conditionalFormatting sqref="L258:M258">
    <cfRule type="cellIs" dxfId="188" priority="607" operator="greaterThan">
      <formula>0</formula>
    </cfRule>
  </conditionalFormatting>
  <conditionalFormatting sqref="L258:M258">
    <cfRule type="cellIs" dxfId="187" priority="608" operator="equal">
      <formula>0</formula>
    </cfRule>
  </conditionalFormatting>
  <conditionalFormatting sqref="L258:M258">
    <cfRule type="expression" dxfId="186" priority="609">
      <formula>#REF!="TERCAPAI"</formula>
    </cfRule>
  </conditionalFormatting>
  <conditionalFormatting sqref="C314:D314">
    <cfRule type="cellIs" dxfId="185" priority="614" operator="greaterThan">
      <formula>0</formula>
    </cfRule>
  </conditionalFormatting>
  <conditionalFormatting sqref="C314:D314">
    <cfRule type="cellIs" dxfId="184" priority="615" operator="equal">
      <formula>0</formula>
    </cfRule>
  </conditionalFormatting>
  <conditionalFormatting sqref="O307 O314">
    <cfRule type="expression" dxfId="183" priority="616">
      <formula>#REF!="TERCAPAI"</formula>
    </cfRule>
  </conditionalFormatting>
  <conditionalFormatting sqref="C314:D314">
    <cfRule type="expression" dxfId="182" priority="617">
      <formula>#REF!="TERCAPAI"</formula>
    </cfRule>
  </conditionalFormatting>
  <conditionalFormatting sqref="F314:G314">
    <cfRule type="cellIs" dxfId="181" priority="618" operator="greaterThan">
      <formula>0</formula>
    </cfRule>
  </conditionalFormatting>
  <conditionalFormatting sqref="F314:G314">
    <cfRule type="cellIs" dxfId="180" priority="619" operator="equal">
      <formula>0</formula>
    </cfRule>
  </conditionalFormatting>
  <conditionalFormatting sqref="F314:G314">
    <cfRule type="expression" dxfId="179" priority="620">
      <formula>#REF!="TERCAPAI"</formula>
    </cfRule>
  </conditionalFormatting>
  <conditionalFormatting sqref="I314:J314">
    <cfRule type="cellIs" dxfId="178" priority="621" operator="greaterThan">
      <formula>0</formula>
    </cfRule>
  </conditionalFormatting>
  <conditionalFormatting sqref="I314:J314">
    <cfRule type="cellIs" dxfId="177" priority="622" operator="equal">
      <formula>0</formula>
    </cfRule>
  </conditionalFormatting>
  <conditionalFormatting sqref="I314:J314">
    <cfRule type="expression" dxfId="176" priority="623">
      <formula>#REF!="TERCAPAI"</formula>
    </cfRule>
  </conditionalFormatting>
  <conditionalFormatting sqref="L265:M265">
    <cfRule type="cellIs" dxfId="175" priority="624" operator="greaterThan">
      <formula>0</formula>
    </cfRule>
  </conditionalFormatting>
  <conditionalFormatting sqref="L265:M265">
    <cfRule type="cellIs" dxfId="174" priority="625" operator="equal">
      <formula>0</formula>
    </cfRule>
  </conditionalFormatting>
  <conditionalFormatting sqref="L265:M265">
    <cfRule type="expression" dxfId="173" priority="626">
      <formula>#REF!="TERCAPAI"</formula>
    </cfRule>
  </conditionalFormatting>
  <conditionalFormatting sqref="C321:D321">
    <cfRule type="cellIs" dxfId="172" priority="631" operator="greaterThan">
      <formula>0</formula>
    </cfRule>
  </conditionalFormatting>
  <conditionalFormatting sqref="C321:D321">
    <cfRule type="cellIs" dxfId="171" priority="632" operator="equal">
      <formula>0</formula>
    </cfRule>
  </conditionalFormatting>
  <conditionalFormatting sqref="O321">
    <cfRule type="expression" dxfId="170" priority="633">
      <formula>#REF!="TERCAPAI"</formula>
    </cfRule>
  </conditionalFormatting>
  <conditionalFormatting sqref="C321:D321">
    <cfRule type="expression" dxfId="169" priority="634">
      <formula>#REF!="TERCAPAI"</formula>
    </cfRule>
  </conditionalFormatting>
  <conditionalFormatting sqref="F321:G321">
    <cfRule type="cellIs" dxfId="168" priority="635" operator="greaterThan">
      <formula>0</formula>
    </cfRule>
  </conditionalFormatting>
  <conditionalFormatting sqref="F321:G321">
    <cfRule type="cellIs" dxfId="167" priority="636" operator="equal">
      <formula>0</formula>
    </cfRule>
  </conditionalFormatting>
  <conditionalFormatting sqref="F321:G321">
    <cfRule type="expression" dxfId="166" priority="637">
      <formula>#REF!="TERCAPAI"</formula>
    </cfRule>
  </conditionalFormatting>
  <conditionalFormatting sqref="I321:J321">
    <cfRule type="cellIs" dxfId="165" priority="638" operator="greaterThan">
      <formula>0</formula>
    </cfRule>
  </conditionalFormatting>
  <conditionalFormatting sqref="I321:J321">
    <cfRule type="cellIs" dxfId="164" priority="639" operator="equal">
      <formula>0</formula>
    </cfRule>
  </conditionalFormatting>
  <conditionalFormatting sqref="I321:J321">
    <cfRule type="expression" dxfId="163" priority="640">
      <formula>#REF!="TERCAPAI"</formula>
    </cfRule>
  </conditionalFormatting>
  <conditionalFormatting sqref="L272:M272">
    <cfRule type="cellIs" dxfId="162" priority="641" operator="greaterThan">
      <formula>0</formula>
    </cfRule>
  </conditionalFormatting>
  <conditionalFormatting sqref="L272:M272">
    <cfRule type="cellIs" dxfId="161" priority="642" operator="equal">
      <formula>0</formula>
    </cfRule>
  </conditionalFormatting>
  <conditionalFormatting sqref="L272:M272">
    <cfRule type="expression" dxfId="160" priority="643">
      <formula>#REF!="TERCAPAI"</formula>
    </cfRule>
  </conditionalFormatting>
  <conditionalFormatting sqref="C286:D286">
    <cfRule type="cellIs" dxfId="159" priority="648" operator="greaterThan">
      <formula>0</formula>
    </cfRule>
  </conditionalFormatting>
  <conditionalFormatting sqref="C286:D286">
    <cfRule type="cellIs" dxfId="158" priority="649" operator="equal">
      <formula>0</formula>
    </cfRule>
  </conditionalFormatting>
  <conditionalFormatting sqref="O286">
    <cfRule type="expression" dxfId="157" priority="650">
      <formula>AY328="TERCAPAI"</formula>
    </cfRule>
  </conditionalFormatting>
  <conditionalFormatting sqref="C286:D286">
    <cfRule type="expression" dxfId="156" priority="651">
      <formula>AT328="TERCAPAI"</formula>
    </cfRule>
  </conditionalFormatting>
  <conditionalFormatting sqref="F286:G286">
    <cfRule type="cellIs" dxfId="155" priority="652" operator="greaterThan">
      <formula>0</formula>
    </cfRule>
  </conditionalFormatting>
  <conditionalFormatting sqref="F286:G286">
    <cfRule type="cellIs" dxfId="154" priority="653" operator="equal">
      <formula>0</formula>
    </cfRule>
  </conditionalFormatting>
  <conditionalFormatting sqref="F286:G286">
    <cfRule type="expression" dxfId="153" priority="654">
      <formula>AW328="TERCAPAI"</formula>
    </cfRule>
  </conditionalFormatting>
  <conditionalFormatting sqref="I286:J286">
    <cfRule type="cellIs" dxfId="152" priority="655" operator="greaterThan">
      <formula>0</formula>
    </cfRule>
  </conditionalFormatting>
  <conditionalFormatting sqref="I286:J286">
    <cfRule type="cellIs" dxfId="151" priority="656" operator="equal">
      <formula>0</formula>
    </cfRule>
  </conditionalFormatting>
  <conditionalFormatting sqref="I286:J286">
    <cfRule type="expression" dxfId="150" priority="657">
      <formula>AZ328="TERCAPAI"</formula>
    </cfRule>
  </conditionalFormatting>
  <conditionalFormatting sqref="L237:M237">
    <cfRule type="cellIs" dxfId="149" priority="658" operator="greaterThan">
      <formula>0</formula>
    </cfRule>
  </conditionalFormatting>
  <conditionalFormatting sqref="L237:M237">
    <cfRule type="cellIs" dxfId="148" priority="659" operator="equal">
      <formula>0</formula>
    </cfRule>
  </conditionalFormatting>
  <conditionalFormatting sqref="L237:M237">
    <cfRule type="expression" dxfId="147" priority="660">
      <formula>BC328="TERCAPAI"</formula>
    </cfRule>
  </conditionalFormatting>
  <conditionalFormatting sqref="C293:D293">
    <cfRule type="cellIs" dxfId="146" priority="665" operator="greaterThan">
      <formula>0</formula>
    </cfRule>
  </conditionalFormatting>
  <conditionalFormatting sqref="C293:D293">
    <cfRule type="cellIs" dxfId="145" priority="666" operator="equal">
      <formula>0</formula>
    </cfRule>
  </conditionalFormatting>
  <conditionalFormatting sqref="O293">
    <cfRule type="expression" dxfId="144" priority="667">
      <formula>AY335="TERCAPAI"</formula>
    </cfRule>
  </conditionalFormatting>
  <conditionalFormatting sqref="C293:D293">
    <cfRule type="expression" dxfId="143" priority="668">
      <formula>AT335="TERCAPAI"</formula>
    </cfRule>
  </conditionalFormatting>
  <conditionalFormatting sqref="F293:G293">
    <cfRule type="cellIs" dxfId="142" priority="669" operator="greaterThan">
      <formula>0</formula>
    </cfRule>
  </conditionalFormatting>
  <conditionalFormatting sqref="F293:G293">
    <cfRule type="cellIs" dxfId="141" priority="670" operator="equal">
      <formula>0</formula>
    </cfRule>
  </conditionalFormatting>
  <conditionalFormatting sqref="F293:G293">
    <cfRule type="expression" dxfId="140" priority="671">
      <formula>AW335="TERCAPAI"</formula>
    </cfRule>
  </conditionalFormatting>
  <conditionalFormatting sqref="I293:J293">
    <cfRule type="cellIs" dxfId="139" priority="672" operator="greaterThan">
      <formula>0</formula>
    </cfRule>
  </conditionalFormatting>
  <conditionalFormatting sqref="I293:J293">
    <cfRule type="cellIs" dxfId="138" priority="673" operator="equal">
      <formula>0</formula>
    </cfRule>
  </conditionalFormatting>
  <conditionalFormatting sqref="I293:J293">
    <cfRule type="expression" dxfId="137" priority="674">
      <formula>AZ335="TERCAPAI"</formula>
    </cfRule>
  </conditionalFormatting>
  <conditionalFormatting sqref="L244:M244">
    <cfRule type="cellIs" dxfId="136" priority="675" operator="greaterThan">
      <formula>0</formula>
    </cfRule>
  </conditionalFormatting>
  <conditionalFormatting sqref="L244:M244">
    <cfRule type="cellIs" dxfId="135" priority="676" operator="equal">
      <formula>0</formula>
    </cfRule>
  </conditionalFormatting>
  <conditionalFormatting sqref="L244:M244">
    <cfRule type="expression" dxfId="134" priority="677">
      <formula>BC335="TERCAPAI"</formula>
    </cfRule>
  </conditionalFormatting>
  <conditionalFormatting sqref="C300:D300">
    <cfRule type="cellIs" dxfId="133" priority="682" operator="greaterThan">
      <formula>0</formula>
    </cfRule>
  </conditionalFormatting>
  <conditionalFormatting sqref="C300:D300">
    <cfRule type="cellIs" dxfId="132" priority="683" operator="equal">
      <formula>0</formula>
    </cfRule>
  </conditionalFormatting>
  <conditionalFormatting sqref="O300">
    <cfRule type="expression" dxfId="131" priority="684">
      <formula>#REF!="TERCAPAI"</formula>
    </cfRule>
  </conditionalFormatting>
  <conditionalFormatting sqref="C300:D300">
    <cfRule type="expression" dxfId="130" priority="685">
      <formula>#REF!="TERCAPAI"</formula>
    </cfRule>
  </conditionalFormatting>
  <conditionalFormatting sqref="F300:G300">
    <cfRule type="cellIs" dxfId="129" priority="686" operator="greaterThan">
      <formula>0</formula>
    </cfRule>
  </conditionalFormatting>
  <conditionalFormatting sqref="F300:G300">
    <cfRule type="cellIs" dxfId="128" priority="687" operator="equal">
      <formula>0</formula>
    </cfRule>
  </conditionalFormatting>
  <conditionalFormatting sqref="F300:G300">
    <cfRule type="expression" dxfId="127" priority="688">
      <formula>#REF!="TERCAPAI"</formula>
    </cfRule>
  </conditionalFormatting>
  <conditionalFormatting sqref="I300:J300">
    <cfRule type="cellIs" dxfId="126" priority="689" operator="greaterThan">
      <formula>0</formula>
    </cfRule>
  </conditionalFormatting>
  <conditionalFormatting sqref="I300:J300">
    <cfRule type="cellIs" dxfId="125" priority="690" operator="equal">
      <formula>0</formula>
    </cfRule>
  </conditionalFormatting>
  <conditionalFormatting sqref="I300:J300">
    <cfRule type="expression" dxfId="124" priority="691">
      <formula>#REF!="TERCAPAI"</formula>
    </cfRule>
  </conditionalFormatting>
  <conditionalFormatting sqref="L251:M251">
    <cfRule type="cellIs" dxfId="123" priority="692" operator="greaterThan">
      <formula>0</formula>
    </cfRule>
  </conditionalFormatting>
  <conditionalFormatting sqref="L251:M251">
    <cfRule type="cellIs" dxfId="122" priority="693" operator="equal">
      <formula>0</formula>
    </cfRule>
  </conditionalFormatting>
  <conditionalFormatting sqref="L251:M251">
    <cfRule type="expression" dxfId="121" priority="694">
      <formula>#REF!="TERCAPAI"</formula>
    </cfRule>
  </conditionalFormatting>
  <conditionalFormatting sqref="C272:D272">
    <cfRule type="cellIs" dxfId="120" priority="699" operator="greaterThan">
      <formula>0</formula>
    </cfRule>
  </conditionalFormatting>
  <conditionalFormatting sqref="C272:D272">
    <cfRule type="cellIs" dxfId="119" priority="700" operator="equal">
      <formula>0</formula>
    </cfRule>
  </conditionalFormatting>
  <conditionalFormatting sqref="O272">
    <cfRule type="expression" dxfId="118" priority="701">
      <formula>AY314="TERCAPAI"</formula>
    </cfRule>
  </conditionalFormatting>
  <conditionalFormatting sqref="C272:D272">
    <cfRule type="expression" dxfId="117" priority="702">
      <formula>AT314="TERCAPAI"</formula>
    </cfRule>
  </conditionalFormatting>
  <conditionalFormatting sqref="F272:G272">
    <cfRule type="cellIs" dxfId="116" priority="703" operator="greaterThan">
      <formula>0</formula>
    </cfRule>
  </conditionalFormatting>
  <conditionalFormatting sqref="F272:G272">
    <cfRule type="cellIs" dxfId="115" priority="704" operator="equal">
      <formula>0</formula>
    </cfRule>
  </conditionalFormatting>
  <conditionalFormatting sqref="F272:G272">
    <cfRule type="expression" dxfId="114" priority="705">
      <formula>AW314="TERCAPAI"</formula>
    </cfRule>
  </conditionalFormatting>
  <conditionalFormatting sqref="I272:J272">
    <cfRule type="cellIs" dxfId="113" priority="706" operator="greaterThan">
      <formula>0</formula>
    </cfRule>
  </conditionalFormatting>
  <conditionalFormatting sqref="I272:J272">
    <cfRule type="cellIs" dxfId="112" priority="707" operator="equal">
      <formula>0</formula>
    </cfRule>
  </conditionalFormatting>
  <conditionalFormatting sqref="I272:J272">
    <cfRule type="expression" dxfId="111" priority="708">
      <formula>AZ314="TERCAPAI"</formula>
    </cfRule>
  </conditionalFormatting>
  <conditionalFormatting sqref="L223:M223">
    <cfRule type="cellIs" dxfId="110" priority="709" operator="greaterThan">
      <formula>0</formula>
    </cfRule>
  </conditionalFormatting>
  <conditionalFormatting sqref="L223:M223">
    <cfRule type="cellIs" dxfId="109" priority="710" operator="equal">
      <formula>0</formula>
    </cfRule>
  </conditionalFormatting>
  <conditionalFormatting sqref="L223:M223">
    <cfRule type="expression" dxfId="108" priority="711">
      <formula>BC314="TERCAPAI"</formula>
    </cfRule>
  </conditionalFormatting>
  <conditionalFormatting sqref="C279:D279">
    <cfRule type="cellIs" dxfId="107" priority="716" operator="greaterThan">
      <formula>0</formula>
    </cfRule>
  </conditionalFormatting>
  <conditionalFormatting sqref="C279:D279">
    <cfRule type="cellIs" dxfId="106" priority="717" operator="equal">
      <formula>0</formula>
    </cfRule>
  </conditionalFormatting>
  <conditionalFormatting sqref="O279">
    <cfRule type="expression" dxfId="105" priority="718">
      <formula>AY321="TERCAPAI"</formula>
    </cfRule>
  </conditionalFormatting>
  <conditionalFormatting sqref="C279:D279">
    <cfRule type="expression" dxfId="104" priority="719">
      <formula>AT321="TERCAPAI"</formula>
    </cfRule>
  </conditionalFormatting>
  <conditionalFormatting sqref="F279:G279">
    <cfRule type="cellIs" dxfId="103" priority="720" operator="greaterThan">
      <formula>0</formula>
    </cfRule>
  </conditionalFormatting>
  <conditionalFormatting sqref="F279:G279">
    <cfRule type="cellIs" dxfId="102" priority="721" operator="equal">
      <formula>0</formula>
    </cfRule>
  </conditionalFormatting>
  <conditionalFormatting sqref="F279:G279">
    <cfRule type="expression" dxfId="101" priority="722">
      <formula>AW321="TERCAPAI"</formula>
    </cfRule>
  </conditionalFormatting>
  <conditionalFormatting sqref="I279:J279">
    <cfRule type="cellIs" dxfId="100" priority="723" operator="greaterThan">
      <formula>0</formula>
    </cfRule>
  </conditionalFormatting>
  <conditionalFormatting sqref="I279:J279">
    <cfRule type="cellIs" dxfId="99" priority="724" operator="equal">
      <formula>0</formula>
    </cfRule>
  </conditionalFormatting>
  <conditionalFormatting sqref="I279:J279">
    <cfRule type="expression" dxfId="98" priority="725">
      <formula>AZ321="TERCAPAI"</formula>
    </cfRule>
  </conditionalFormatting>
  <conditionalFormatting sqref="L230:M230">
    <cfRule type="cellIs" dxfId="97" priority="726" operator="greaterThan">
      <formula>0</formula>
    </cfRule>
  </conditionalFormatting>
  <conditionalFormatting sqref="L230:M230">
    <cfRule type="cellIs" dxfId="96" priority="727" operator="equal">
      <formula>0</formula>
    </cfRule>
  </conditionalFormatting>
  <conditionalFormatting sqref="L230:M230">
    <cfRule type="expression" dxfId="95" priority="728">
      <formula>BC321="TERCAPAI"</formula>
    </cfRule>
  </conditionalFormatting>
  <conditionalFormatting sqref="L279:M279 L286:M286 F328:G328 I328:J328 F335:G335 I335:J335 C328:D328 C335:D335">
    <cfRule type="expression" dxfId="94" priority="730">
      <formula>#REF!="TERCAPAI"</formula>
    </cfRule>
  </conditionalFormatting>
  <conditionalFormatting sqref="O328 O335">
    <cfRule type="expression" dxfId="93" priority="731">
      <formula>#REF!="TERCAPAI"</formula>
    </cfRule>
  </conditionalFormatting>
  <conditionalFormatting sqref="C342:D342">
    <cfRule type="cellIs" dxfId="92" priority="755" operator="greaterThan">
      <formula>0</formula>
    </cfRule>
  </conditionalFormatting>
  <conditionalFormatting sqref="C342:D342">
    <cfRule type="cellIs" dxfId="91" priority="756" operator="equal">
      <formula>0</formula>
    </cfRule>
  </conditionalFormatting>
  <conditionalFormatting sqref="O342">
    <cfRule type="expression" dxfId="90" priority="757">
      <formula>AY425="TERCAPAI"</formula>
    </cfRule>
  </conditionalFormatting>
  <conditionalFormatting sqref="C342:D342">
    <cfRule type="expression" dxfId="89" priority="758">
      <formula>AT425="TERCAPAI"</formula>
    </cfRule>
  </conditionalFormatting>
  <conditionalFormatting sqref="F342:G342">
    <cfRule type="cellIs" dxfId="88" priority="759" operator="greaterThan">
      <formula>0</formula>
    </cfRule>
  </conditionalFormatting>
  <conditionalFormatting sqref="F342:G342">
    <cfRule type="cellIs" dxfId="87" priority="760" operator="equal">
      <formula>0</formula>
    </cfRule>
  </conditionalFormatting>
  <conditionalFormatting sqref="F342:G342">
    <cfRule type="expression" dxfId="86" priority="761">
      <formula>AW425="TERCAPAI"</formula>
    </cfRule>
  </conditionalFormatting>
  <conditionalFormatting sqref="I342:J342">
    <cfRule type="cellIs" dxfId="85" priority="762" operator="greaterThan">
      <formula>0</formula>
    </cfRule>
  </conditionalFormatting>
  <conditionalFormatting sqref="I342:J342">
    <cfRule type="cellIs" dxfId="84" priority="763" operator="equal">
      <formula>0</formula>
    </cfRule>
  </conditionalFormatting>
  <conditionalFormatting sqref="I342:J342">
    <cfRule type="expression" dxfId="83" priority="764">
      <formula>AZ425="TERCAPAI"</formula>
    </cfRule>
  </conditionalFormatting>
  <conditionalFormatting sqref="L293:M293">
    <cfRule type="cellIs" dxfId="82" priority="765" operator="greaterThan">
      <formula>0</formula>
    </cfRule>
  </conditionalFormatting>
  <conditionalFormatting sqref="L293:M293">
    <cfRule type="cellIs" dxfId="81" priority="766" operator="equal">
      <formula>0</formula>
    </cfRule>
  </conditionalFormatting>
  <conditionalFormatting sqref="L293:M293">
    <cfRule type="expression" dxfId="80" priority="767">
      <formula>BC425="TERCAPAI"</formula>
    </cfRule>
  </conditionalFormatting>
  <conditionalFormatting sqref="L69:M69 F118:G118 I118:J118">
    <cfRule type="expression" dxfId="79" priority="786">
      <formula>#REF!="TERCAPAI"</formula>
    </cfRule>
  </conditionalFormatting>
  <conditionalFormatting sqref="O118">
    <cfRule type="expression" dxfId="78" priority="787">
      <formula>#REF!="TERCAPAI"</formula>
    </cfRule>
  </conditionalFormatting>
  <conditionalFormatting sqref="O9">
    <cfRule type="expression" dxfId="77" priority="788">
      <formula>AY13="TERCAPAI"</formula>
    </cfRule>
  </conditionalFormatting>
  <conditionalFormatting sqref="O10">
    <cfRule type="expression" dxfId="76" priority="789">
      <formula>AY23="TERCAPAI"</formula>
    </cfRule>
  </conditionalFormatting>
  <conditionalFormatting sqref="O11">
    <cfRule type="expression" dxfId="75" priority="790">
      <formula>AY30="TERCAPAI"</formula>
    </cfRule>
  </conditionalFormatting>
  <conditionalFormatting sqref="O104">
    <cfRule type="expression" dxfId="74" priority="791">
      <formula>#REF!="TERCAPAI"</formula>
    </cfRule>
  </conditionalFormatting>
  <conditionalFormatting sqref="O20 O34 O41 O48 O55 O62 O69 O76 O83 O90 O97 O104">
    <cfRule type="expression" dxfId="73" priority="792">
      <formula>$O20="TIDAK TERCAPAI"</formula>
    </cfRule>
  </conditionalFormatting>
  <conditionalFormatting sqref="O20 O34 O41 O48 O55 O62 O69 O76 O83 O90 O97 O104">
    <cfRule type="expression" dxfId="72" priority="793">
      <formula>$O20="TERCAPAI"</formula>
    </cfRule>
  </conditionalFormatting>
  <conditionalFormatting sqref="O27">
    <cfRule type="expression" dxfId="71" priority="795">
      <formula>$O27="TIDAK TERCAPAI"</formula>
    </cfRule>
  </conditionalFormatting>
  <conditionalFormatting sqref="O27">
    <cfRule type="expression" dxfId="70" priority="796">
      <formula>$O27="TERCAPAI"</formula>
    </cfRule>
  </conditionalFormatting>
  <conditionalFormatting sqref="O237">
    <cfRule type="expression" dxfId="69" priority="798">
      <formula>$O237="TIDAK TERCAPAI"</formula>
    </cfRule>
  </conditionalFormatting>
  <conditionalFormatting sqref="O237">
    <cfRule type="expression" dxfId="68" priority="799">
      <formula>$O237="TERCAPAI"</formula>
    </cfRule>
  </conditionalFormatting>
  <conditionalFormatting sqref="O244">
    <cfRule type="expression" dxfId="67" priority="801">
      <formula>$O244="TIDAK TERCAPAI"</formula>
    </cfRule>
  </conditionalFormatting>
  <conditionalFormatting sqref="O244">
    <cfRule type="expression" dxfId="66" priority="802">
      <formula>$O244="TERCAPAI"</formula>
    </cfRule>
  </conditionalFormatting>
  <conditionalFormatting sqref="O251">
    <cfRule type="expression" dxfId="65" priority="804">
      <formula>$O251="TIDAK TERCAPAI"</formula>
    </cfRule>
  </conditionalFormatting>
  <conditionalFormatting sqref="O251">
    <cfRule type="expression" dxfId="64" priority="805">
      <formula>$O251="TERCAPAI"</formula>
    </cfRule>
  </conditionalFormatting>
  <conditionalFormatting sqref="O216">
    <cfRule type="expression" dxfId="63" priority="807">
      <formula>$O216="TIDAK TERCAPAI"</formula>
    </cfRule>
  </conditionalFormatting>
  <conditionalFormatting sqref="O216">
    <cfRule type="expression" dxfId="62" priority="808">
      <formula>$O216="TERCAPAI"</formula>
    </cfRule>
  </conditionalFormatting>
  <conditionalFormatting sqref="O223">
    <cfRule type="expression" dxfId="61" priority="810">
      <formula>$O223="TIDAK TERCAPAI"</formula>
    </cfRule>
  </conditionalFormatting>
  <conditionalFormatting sqref="O223">
    <cfRule type="expression" dxfId="60" priority="811">
      <formula>$O223="TERCAPAI"</formula>
    </cfRule>
  </conditionalFormatting>
  <conditionalFormatting sqref="O230">
    <cfRule type="expression" dxfId="59" priority="813">
      <formula>$O230="TIDAK TERCAPAI"</formula>
    </cfRule>
  </conditionalFormatting>
  <conditionalFormatting sqref="O230">
    <cfRule type="expression" dxfId="58" priority="814">
      <formula>$O230="TERCAPAI"</formula>
    </cfRule>
  </conditionalFormatting>
  <conditionalFormatting sqref="O195">
    <cfRule type="expression" dxfId="57" priority="816">
      <formula>$O195="TIDAK TERCAPAI"</formula>
    </cfRule>
  </conditionalFormatting>
  <conditionalFormatting sqref="O195">
    <cfRule type="expression" dxfId="56" priority="817">
      <formula>$O195="TERCAPAI"</formula>
    </cfRule>
  </conditionalFormatting>
  <conditionalFormatting sqref="O202">
    <cfRule type="expression" dxfId="55" priority="819">
      <formula>$O202="TIDAK TERCAPAI"</formula>
    </cfRule>
  </conditionalFormatting>
  <conditionalFormatting sqref="O202">
    <cfRule type="expression" dxfId="54" priority="820">
      <formula>$O202="TERCAPAI"</formula>
    </cfRule>
  </conditionalFormatting>
  <conditionalFormatting sqref="O209">
    <cfRule type="expression" dxfId="53" priority="822">
      <formula>$O209="TIDAK TERCAPAI"</formula>
    </cfRule>
  </conditionalFormatting>
  <conditionalFormatting sqref="O209">
    <cfRule type="expression" dxfId="52" priority="823">
      <formula>$O209="TERCAPAI"</formula>
    </cfRule>
  </conditionalFormatting>
  <conditionalFormatting sqref="O174">
    <cfRule type="expression" dxfId="51" priority="825">
      <formula>$O174="TIDAK TERCAPAI"</formula>
    </cfRule>
  </conditionalFormatting>
  <conditionalFormatting sqref="O174">
    <cfRule type="expression" dxfId="50" priority="826">
      <formula>$O174="TERCAPAI"</formula>
    </cfRule>
  </conditionalFormatting>
  <conditionalFormatting sqref="O181">
    <cfRule type="expression" dxfId="49" priority="828">
      <formula>$O181="TIDAK TERCAPAI"</formula>
    </cfRule>
  </conditionalFormatting>
  <conditionalFormatting sqref="O181">
    <cfRule type="expression" dxfId="48" priority="829">
      <formula>$O181="TERCAPAI"</formula>
    </cfRule>
  </conditionalFormatting>
  <conditionalFormatting sqref="O188">
    <cfRule type="expression" dxfId="47" priority="831">
      <formula>$O188="TIDAK TERCAPAI"</formula>
    </cfRule>
  </conditionalFormatting>
  <conditionalFormatting sqref="O188">
    <cfRule type="expression" dxfId="46" priority="832">
      <formula>$O188="TERCAPAI"</formula>
    </cfRule>
  </conditionalFormatting>
  <conditionalFormatting sqref="O153">
    <cfRule type="expression" dxfId="45" priority="834">
      <formula>$O153="TIDAK TERCAPAI"</formula>
    </cfRule>
  </conditionalFormatting>
  <conditionalFormatting sqref="O153">
    <cfRule type="expression" dxfId="44" priority="835">
      <formula>$O153="TERCAPAI"</formula>
    </cfRule>
  </conditionalFormatting>
  <conditionalFormatting sqref="O160">
    <cfRule type="expression" dxfId="43" priority="837">
      <formula>$O160="TIDAK TERCAPAI"</formula>
    </cfRule>
  </conditionalFormatting>
  <conditionalFormatting sqref="O160">
    <cfRule type="expression" dxfId="42" priority="838">
      <formula>$O160="TERCAPAI"</formula>
    </cfRule>
  </conditionalFormatting>
  <conditionalFormatting sqref="O167">
    <cfRule type="expression" dxfId="41" priority="840">
      <formula>$O167="TIDAK TERCAPAI"</formula>
    </cfRule>
  </conditionalFormatting>
  <conditionalFormatting sqref="O167">
    <cfRule type="expression" dxfId="40" priority="841">
      <formula>$O167="TERCAPAI"</formula>
    </cfRule>
  </conditionalFormatting>
  <conditionalFormatting sqref="O132">
    <cfRule type="expression" dxfId="39" priority="843">
      <formula>$O132="TIDAK TERCAPAI"</formula>
    </cfRule>
  </conditionalFormatting>
  <conditionalFormatting sqref="O132">
    <cfRule type="expression" dxfId="38" priority="844">
      <formula>$O132="TERCAPAI"</formula>
    </cfRule>
  </conditionalFormatting>
  <conditionalFormatting sqref="O139">
    <cfRule type="expression" dxfId="37" priority="846">
      <formula>$O139="TIDAK TERCAPAI"</formula>
    </cfRule>
  </conditionalFormatting>
  <conditionalFormatting sqref="O139">
    <cfRule type="expression" dxfId="36" priority="847">
      <formula>$O139="TERCAPAI"</formula>
    </cfRule>
  </conditionalFormatting>
  <conditionalFormatting sqref="O146">
    <cfRule type="expression" dxfId="35" priority="849">
      <formula>$O146="TIDAK TERCAPAI"</formula>
    </cfRule>
  </conditionalFormatting>
  <conditionalFormatting sqref="O146">
    <cfRule type="expression" dxfId="34" priority="850">
      <formula>$O146="TERCAPAI"</formula>
    </cfRule>
  </conditionalFormatting>
  <conditionalFormatting sqref="O111">
    <cfRule type="expression" dxfId="33" priority="852">
      <formula>$O111="TIDAK TERCAPAI"</formula>
    </cfRule>
  </conditionalFormatting>
  <conditionalFormatting sqref="O111">
    <cfRule type="expression" dxfId="32" priority="853">
      <formula>$O111="TERCAPAI"</formula>
    </cfRule>
  </conditionalFormatting>
  <conditionalFormatting sqref="O118">
    <cfRule type="expression" dxfId="31" priority="855">
      <formula>$O118="TIDAK TERCAPAI"</formula>
    </cfRule>
  </conditionalFormatting>
  <conditionalFormatting sqref="O118">
    <cfRule type="expression" dxfId="30" priority="856">
      <formula>$O118="TERCAPAI"</formula>
    </cfRule>
  </conditionalFormatting>
  <conditionalFormatting sqref="O125">
    <cfRule type="expression" dxfId="29" priority="858">
      <formula>$O125="TIDAK TERCAPAI"</formula>
    </cfRule>
  </conditionalFormatting>
  <conditionalFormatting sqref="O125">
    <cfRule type="expression" dxfId="28" priority="859">
      <formula>$O125="TERCAPAI"</formula>
    </cfRule>
  </conditionalFormatting>
  <conditionalFormatting sqref="O13">
    <cfRule type="expression" dxfId="27" priority="861">
      <formula>$O13="TIDAK TERCAPAI"</formula>
    </cfRule>
  </conditionalFormatting>
  <conditionalFormatting sqref="O13">
    <cfRule type="expression" dxfId="26" priority="862">
      <formula>$O13="TERCAPAI"</formula>
    </cfRule>
  </conditionalFormatting>
  <conditionalFormatting sqref="O258">
    <cfRule type="expression" dxfId="25" priority="864">
      <formula>$O258="TIDAK TERCAPAI"</formula>
    </cfRule>
  </conditionalFormatting>
  <conditionalFormatting sqref="O258">
    <cfRule type="expression" dxfId="24" priority="865">
      <formula>$O258="TERCAPAI"</formula>
    </cfRule>
  </conditionalFormatting>
  <conditionalFormatting sqref="O265">
    <cfRule type="expression" dxfId="23" priority="867">
      <formula>$O265="TIDAK TERCAPAI"</formula>
    </cfRule>
  </conditionalFormatting>
  <conditionalFormatting sqref="O265">
    <cfRule type="expression" dxfId="22" priority="868">
      <formula>$O265="TERCAPAI"</formula>
    </cfRule>
  </conditionalFormatting>
  <conditionalFormatting sqref="O272">
    <cfRule type="expression" dxfId="21" priority="870">
      <formula>$O272="TIDAK TERCAPAI"</formula>
    </cfRule>
  </conditionalFormatting>
  <conditionalFormatting sqref="O272">
    <cfRule type="expression" dxfId="20" priority="871">
      <formula>$O272="TERCAPAI"</formula>
    </cfRule>
  </conditionalFormatting>
  <conditionalFormatting sqref="O335">
    <cfRule type="expression" dxfId="19" priority="873">
      <formula>$O335="TIDAK TERCAPAI"</formula>
    </cfRule>
  </conditionalFormatting>
  <conditionalFormatting sqref="O335">
    <cfRule type="expression" dxfId="18" priority="874">
      <formula>$O335="TERCAPAI"</formula>
    </cfRule>
  </conditionalFormatting>
  <conditionalFormatting sqref="O342">
    <cfRule type="expression" dxfId="17" priority="876">
      <formula>$O342="TIDAK TERCAPAI"</formula>
    </cfRule>
  </conditionalFormatting>
  <conditionalFormatting sqref="O342">
    <cfRule type="expression" dxfId="16" priority="877">
      <formula>$O342="TERCAPAI"</formula>
    </cfRule>
  </conditionalFormatting>
  <conditionalFormatting sqref="O314">
    <cfRule type="expression" dxfId="15" priority="879">
      <formula>$O314="TIDAK TERCAPAI"</formula>
    </cfRule>
  </conditionalFormatting>
  <conditionalFormatting sqref="O314">
    <cfRule type="expression" dxfId="14" priority="880">
      <formula>$O314="TERCAPAI"</formula>
    </cfRule>
  </conditionalFormatting>
  <conditionalFormatting sqref="O321">
    <cfRule type="expression" dxfId="13" priority="882">
      <formula>$O321="TIDAK TERCAPAI"</formula>
    </cfRule>
  </conditionalFormatting>
  <conditionalFormatting sqref="O321">
    <cfRule type="expression" dxfId="12" priority="883">
      <formula>$O321="TERCAPAI"</formula>
    </cfRule>
  </conditionalFormatting>
  <conditionalFormatting sqref="O328">
    <cfRule type="expression" dxfId="11" priority="885">
      <formula>$O328="TIDAK TERCAPAI"</formula>
    </cfRule>
  </conditionalFormatting>
  <conditionalFormatting sqref="O328">
    <cfRule type="expression" dxfId="10" priority="886">
      <formula>$O328="TERCAPAI"</formula>
    </cfRule>
  </conditionalFormatting>
  <conditionalFormatting sqref="O293">
    <cfRule type="expression" dxfId="9" priority="888">
      <formula>$O293="TIDAK TERCAPAI"</formula>
    </cfRule>
  </conditionalFormatting>
  <conditionalFormatting sqref="O293">
    <cfRule type="expression" dxfId="8" priority="889">
      <formula>$O293="TERCAPAI"</formula>
    </cfRule>
  </conditionalFormatting>
  <conditionalFormatting sqref="O300">
    <cfRule type="expression" dxfId="7" priority="891">
      <formula>$O300="TIDAK TERCAPAI"</formula>
    </cfRule>
  </conditionalFormatting>
  <conditionalFormatting sqref="O300">
    <cfRule type="expression" dxfId="6" priority="892">
      <formula>$O300="TERCAPAI"</formula>
    </cfRule>
  </conditionalFormatting>
  <conditionalFormatting sqref="O307">
    <cfRule type="expression" dxfId="5" priority="894">
      <formula>$O307="TIDAK TERCAPAI"</formula>
    </cfRule>
  </conditionalFormatting>
  <conditionalFormatting sqref="O307">
    <cfRule type="expression" dxfId="4" priority="895">
      <formula>$O307="TERCAPAI"</formula>
    </cfRule>
  </conditionalFormatting>
  <conditionalFormatting sqref="O279">
    <cfRule type="expression" dxfId="3" priority="897">
      <formula>$O279="TIDAK TERCAPAI"</formula>
    </cfRule>
  </conditionalFormatting>
  <conditionalFormatting sqref="O279">
    <cfRule type="expression" dxfId="2" priority="898">
      <formula>$O279="TERCAPAI"</formula>
    </cfRule>
  </conditionalFormatting>
  <conditionalFormatting sqref="O286">
    <cfRule type="expression" dxfId="1" priority="900">
      <formula>$O286="TIDAK TERCAPAI"</formula>
    </cfRule>
  </conditionalFormatting>
  <conditionalFormatting sqref="O286">
    <cfRule type="expression" dxfId="0" priority="901">
      <formula>$O286="TERCAPAI"</formula>
    </cfRule>
  </conditionalFormatting>
  <conditionalFormatting sqref="O20">
    <cfRule type="colorScale" priority="8358">
      <colorScale>
        <cfvo type="formula" val="$O$13=&quot;TIDAK TERCAPAI&quot;"/>
        <cfvo type="max"/>
        <color rgb="FFFF7128"/>
        <color rgb="FFFFEF9C"/>
      </colorScale>
    </cfRule>
  </conditionalFormatting>
  <conditionalFormatting sqref="O27">
    <cfRule type="colorScale" priority="8359">
      <colorScale>
        <cfvo type="formula" val="$O$13=&quot;TIDAK TERCAPAI&quot;"/>
        <cfvo type="max"/>
        <color rgb="FFFF7128"/>
        <color rgb="FFFFEF9C"/>
      </colorScale>
    </cfRule>
  </conditionalFormatting>
  <conditionalFormatting sqref="O237">
    <cfRule type="colorScale" priority="8360">
      <colorScale>
        <cfvo type="formula" val="$O$13=&quot;TIDAK TERCAPAI&quot;"/>
        <cfvo type="max"/>
        <color rgb="FFFF7128"/>
        <color rgb="FFFFEF9C"/>
      </colorScale>
    </cfRule>
  </conditionalFormatting>
  <conditionalFormatting sqref="O244">
    <cfRule type="colorScale" priority="8361">
      <colorScale>
        <cfvo type="formula" val="$O$13=&quot;TIDAK TERCAPAI&quot;"/>
        <cfvo type="max"/>
        <color rgb="FFFF7128"/>
        <color rgb="FFFFEF9C"/>
      </colorScale>
    </cfRule>
  </conditionalFormatting>
  <conditionalFormatting sqref="O251">
    <cfRule type="colorScale" priority="8362">
      <colorScale>
        <cfvo type="formula" val="$O$13=&quot;TIDAK TERCAPAI&quot;"/>
        <cfvo type="max"/>
        <color rgb="FFFF7128"/>
        <color rgb="FFFFEF9C"/>
      </colorScale>
    </cfRule>
  </conditionalFormatting>
  <conditionalFormatting sqref="O216">
    <cfRule type="colorScale" priority="8363">
      <colorScale>
        <cfvo type="formula" val="$O$13=&quot;TIDAK TERCAPAI&quot;"/>
        <cfvo type="max"/>
        <color rgb="FFFF7128"/>
        <color rgb="FFFFEF9C"/>
      </colorScale>
    </cfRule>
  </conditionalFormatting>
  <conditionalFormatting sqref="O223">
    <cfRule type="colorScale" priority="8364">
      <colorScale>
        <cfvo type="formula" val="$O$13=&quot;TIDAK TERCAPAI&quot;"/>
        <cfvo type="max"/>
        <color rgb="FFFF7128"/>
        <color rgb="FFFFEF9C"/>
      </colorScale>
    </cfRule>
  </conditionalFormatting>
  <conditionalFormatting sqref="O230">
    <cfRule type="colorScale" priority="8365">
      <colorScale>
        <cfvo type="formula" val="$O$13=&quot;TIDAK TERCAPAI&quot;"/>
        <cfvo type="max"/>
        <color rgb="FFFF7128"/>
        <color rgb="FFFFEF9C"/>
      </colorScale>
    </cfRule>
  </conditionalFormatting>
  <conditionalFormatting sqref="O195">
    <cfRule type="colorScale" priority="8366">
      <colorScale>
        <cfvo type="formula" val="$O$13=&quot;TIDAK TERCAPAI&quot;"/>
        <cfvo type="max"/>
        <color rgb="FFFF7128"/>
        <color rgb="FFFFEF9C"/>
      </colorScale>
    </cfRule>
  </conditionalFormatting>
  <conditionalFormatting sqref="O202">
    <cfRule type="colorScale" priority="8367">
      <colorScale>
        <cfvo type="formula" val="$O$13=&quot;TIDAK TERCAPAI&quot;"/>
        <cfvo type="max"/>
        <color rgb="FFFF7128"/>
        <color rgb="FFFFEF9C"/>
      </colorScale>
    </cfRule>
  </conditionalFormatting>
  <conditionalFormatting sqref="O209">
    <cfRule type="colorScale" priority="8368">
      <colorScale>
        <cfvo type="formula" val="$O$13=&quot;TIDAK TERCAPAI&quot;"/>
        <cfvo type="max"/>
        <color rgb="FFFF7128"/>
        <color rgb="FFFFEF9C"/>
      </colorScale>
    </cfRule>
  </conditionalFormatting>
  <conditionalFormatting sqref="O174">
    <cfRule type="colorScale" priority="8369">
      <colorScale>
        <cfvo type="formula" val="$O$13=&quot;TIDAK TERCAPAI&quot;"/>
        <cfvo type="max"/>
        <color rgb="FFFF7128"/>
        <color rgb="FFFFEF9C"/>
      </colorScale>
    </cfRule>
  </conditionalFormatting>
  <conditionalFormatting sqref="O181">
    <cfRule type="colorScale" priority="8370">
      <colorScale>
        <cfvo type="formula" val="$O$13=&quot;TIDAK TERCAPAI&quot;"/>
        <cfvo type="max"/>
        <color rgb="FFFF7128"/>
        <color rgb="FFFFEF9C"/>
      </colorScale>
    </cfRule>
  </conditionalFormatting>
  <conditionalFormatting sqref="O188">
    <cfRule type="colorScale" priority="8371">
      <colorScale>
        <cfvo type="formula" val="$O$13=&quot;TIDAK TERCAPAI&quot;"/>
        <cfvo type="max"/>
        <color rgb="FFFF7128"/>
        <color rgb="FFFFEF9C"/>
      </colorScale>
    </cfRule>
  </conditionalFormatting>
  <conditionalFormatting sqref="O153">
    <cfRule type="colorScale" priority="8372">
      <colorScale>
        <cfvo type="formula" val="$O$13=&quot;TIDAK TERCAPAI&quot;"/>
        <cfvo type="max"/>
        <color rgb="FFFF7128"/>
        <color rgb="FFFFEF9C"/>
      </colorScale>
    </cfRule>
  </conditionalFormatting>
  <conditionalFormatting sqref="O160">
    <cfRule type="colorScale" priority="8373">
      <colorScale>
        <cfvo type="formula" val="$O$13=&quot;TIDAK TERCAPAI&quot;"/>
        <cfvo type="max"/>
        <color rgb="FFFF7128"/>
        <color rgb="FFFFEF9C"/>
      </colorScale>
    </cfRule>
  </conditionalFormatting>
  <conditionalFormatting sqref="O167">
    <cfRule type="colorScale" priority="8374">
      <colorScale>
        <cfvo type="formula" val="$O$13=&quot;TIDAK TERCAPAI&quot;"/>
        <cfvo type="max"/>
        <color rgb="FFFF7128"/>
        <color rgb="FFFFEF9C"/>
      </colorScale>
    </cfRule>
  </conditionalFormatting>
  <conditionalFormatting sqref="O132">
    <cfRule type="colorScale" priority="8375">
      <colorScale>
        <cfvo type="formula" val="$O$13=&quot;TIDAK TERCAPAI&quot;"/>
        <cfvo type="max"/>
        <color rgb="FFFF7128"/>
        <color rgb="FFFFEF9C"/>
      </colorScale>
    </cfRule>
  </conditionalFormatting>
  <conditionalFormatting sqref="O139">
    <cfRule type="colorScale" priority="8376">
      <colorScale>
        <cfvo type="formula" val="$O$13=&quot;TIDAK TERCAPAI&quot;"/>
        <cfvo type="max"/>
        <color rgb="FFFF7128"/>
        <color rgb="FFFFEF9C"/>
      </colorScale>
    </cfRule>
  </conditionalFormatting>
  <conditionalFormatting sqref="O146">
    <cfRule type="colorScale" priority="8377">
      <colorScale>
        <cfvo type="formula" val="$O$13=&quot;TIDAK TERCAPAI&quot;"/>
        <cfvo type="max"/>
        <color rgb="FFFF7128"/>
        <color rgb="FFFFEF9C"/>
      </colorScale>
    </cfRule>
  </conditionalFormatting>
  <conditionalFormatting sqref="O111">
    <cfRule type="colorScale" priority="8378">
      <colorScale>
        <cfvo type="formula" val="$O$13=&quot;TIDAK TERCAPAI&quot;"/>
        <cfvo type="max"/>
        <color rgb="FFFF7128"/>
        <color rgb="FFFFEF9C"/>
      </colorScale>
    </cfRule>
  </conditionalFormatting>
  <conditionalFormatting sqref="O118">
    <cfRule type="colorScale" priority="8379">
      <colorScale>
        <cfvo type="formula" val="$O$13=&quot;TIDAK TERCAPAI&quot;"/>
        <cfvo type="max"/>
        <color rgb="FFFF7128"/>
        <color rgb="FFFFEF9C"/>
      </colorScale>
    </cfRule>
  </conditionalFormatting>
  <conditionalFormatting sqref="O125">
    <cfRule type="colorScale" priority="8380">
      <colorScale>
        <cfvo type="formula" val="$O$13=&quot;TIDAK TERCAPAI&quot;"/>
        <cfvo type="max"/>
        <color rgb="FFFF7128"/>
        <color rgb="FFFFEF9C"/>
      </colorScale>
    </cfRule>
  </conditionalFormatting>
  <conditionalFormatting sqref="O13 O34 O41 O48 O55 O62 O69 O76 O83 O90 O97 O104">
    <cfRule type="colorScale" priority="8381">
      <colorScale>
        <cfvo type="formula" val="$O$13=&quot;TIDAK TERCAPAI&quot;"/>
        <cfvo type="max"/>
        <color rgb="FFFF7128"/>
        <color rgb="FFFFEF9C"/>
      </colorScale>
    </cfRule>
  </conditionalFormatting>
  <conditionalFormatting sqref="O258">
    <cfRule type="colorScale" priority="8393">
      <colorScale>
        <cfvo type="formula" val="$O$13=&quot;TIDAK TERCAPAI&quot;"/>
        <cfvo type="max"/>
        <color rgb="FFFF7128"/>
        <color rgb="FFFFEF9C"/>
      </colorScale>
    </cfRule>
  </conditionalFormatting>
  <conditionalFormatting sqref="O265">
    <cfRule type="colorScale" priority="8394">
      <colorScale>
        <cfvo type="formula" val="$O$13=&quot;TIDAK TERCAPAI&quot;"/>
        <cfvo type="max"/>
        <color rgb="FFFF7128"/>
        <color rgb="FFFFEF9C"/>
      </colorScale>
    </cfRule>
  </conditionalFormatting>
  <conditionalFormatting sqref="O272">
    <cfRule type="colorScale" priority="8395">
      <colorScale>
        <cfvo type="formula" val="$O$13=&quot;TIDAK TERCAPAI&quot;"/>
        <cfvo type="max"/>
        <color rgb="FFFF7128"/>
        <color rgb="FFFFEF9C"/>
      </colorScale>
    </cfRule>
  </conditionalFormatting>
  <conditionalFormatting sqref="O335">
    <cfRule type="colorScale" priority="8396">
      <colorScale>
        <cfvo type="formula" val="$O$13=&quot;TIDAK TERCAPAI&quot;"/>
        <cfvo type="max"/>
        <color rgb="FFFF7128"/>
        <color rgb="FFFFEF9C"/>
      </colorScale>
    </cfRule>
  </conditionalFormatting>
  <conditionalFormatting sqref="O342">
    <cfRule type="colorScale" priority="8397">
      <colorScale>
        <cfvo type="formula" val="$O$13=&quot;TIDAK TERCAPAI&quot;"/>
        <cfvo type="max"/>
        <color rgb="FFFF7128"/>
        <color rgb="FFFFEF9C"/>
      </colorScale>
    </cfRule>
  </conditionalFormatting>
  <conditionalFormatting sqref="O314">
    <cfRule type="colorScale" priority="8398">
      <colorScale>
        <cfvo type="formula" val="$O$13=&quot;TIDAK TERCAPAI&quot;"/>
        <cfvo type="max"/>
        <color rgb="FFFF7128"/>
        <color rgb="FFFFEF9C"/>
      </colorScale>
    </cfRule>
  </conditionalFormatting>
  <conditionalFormatting sqref="O321">
    <cfRule type="colorScale" priority="8399">
      <colorScale>
        <cfvo type="formula" val="$O$13=&quot;TIDAK TERCAPAI&quot;"/>
        <cfvo type="max"/>
        <color rgb="FFFF7128"/>
        <color rgb="FFFFEF9C"/>
      </colorScale>
    </cfRule>
  </conditionalFormatting>
  <conditionalFormatting sqref="O328">
    <cfRule type="colorScale" priority="8400">
      <colorScale>
        <cfvo type="formula" val="$O$13=&quot;TIDAK TERCAPAI&quot;"/>
        <cfvo type="max"/>
        <color rgb="FFFF7128"/>
        <color rgb="FFFFEF9C"/>
      </colorScale>
    </cfRule>
  </conditionalFormatting>
  <conditionalFormatting sqref="O293">
    <cfRule type="colorScale" priority="8401">
      <colorScale>
        <cfvo type="formula" val="$O$13=&quot;TIDAK TERCAPAI&quot;"/>
        <cfvo type="max"/>
        <color rgb="FFFF7128"/>
        <color rgb="FFFFEF9C"/>
      </colorScale>
    </cfRule>
  </conditionalFormatting>
  <conditionalFormatting sqref="O300">
    <cfRule type="colorScale" priority="8402">
      <colorScale>
        <cfvo type="formula" val="$O$13=&quot;TIDAK TERCAPAI&quot;"/>
        <cfvo type="max"/>
        <color rgb="FFFF7128"/>
        <color rgb="FFFFEF9C"/>
      </colorScale>
    </cfRule>
  </conditionalFormatting>
  <conditionalFormatting sqref="O307">
    <cfRule type="colorScale" priority="8403">
      <colorScale>
        <cfvo type="formula" val="$O$13=&quot;TIDAK TERCAPAI&quot;"/>
        <cfvo type="max"/>
        <color rgb="FFFF7128"/>
        <color rgb="FFFFEF9C"/>
      </colorScale>
    </cfRule>
  </conditionalFormatting>
  <conditionalFormatting sqref="O279">
    <cfRule type="colorScale" priority="8404">
      <colorScale>
        <cfvo type="formula" val="$O$13=&quot;TIDAK TERCAPAI&quot;"/>
        <cfvo type="max"/>
        <color rgb="FFFF7128"/>
        <color rgb="FFFFEF9C"/>
      </colorScale>
    </cfRule>
  </conditionalFormatting>
  <conditionalFormatting sqref="O286">
    <cfRule type="colorScale" priority="8405">
      <colorScale>
        <cfvo type="formula" val="$O$13=&quot;TIDAK TERCAPAI&quot;"/>
        <cfvo type="max"/>
        <color rgb="FFFF7128"/>
        <color rgb="FFFFEF9C"/>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POSYANDU TAMBAHAN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I N D O W S</dc:creator>
  <cp:lastModifiedBy>W I N D O W S</cp:lastModifiedBy>
  <dcterms:created xsi:type="dcterms:W3CDTF">2024-01-08T10:37:13Z</dcterms:created>
  <dcterms:modified xsi:type="dcterms:W3CDTF">2024-01-08T10:39:05Z</dcterms:modified>
</cp:coreProperties>
</file>