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FEF7DDDB-649A-444D-9D2F-35925FAB30EC}" xr6:coauthVersionLast="47" xr6:coauthVersionMax="47" xr10:uidLastSave="{00000000-0000-0000-0000-000000000000}"/>
  <bookViews>
    <workbookView xWindow="-120" yWindow="-120" windowWidth="29040" windowHeight="15720" xr2:uid="{284861B7-3664-413C-8644-7D25FC3C6C94}"/>
  </bookViews>
  <sheets>
    <sheet name="F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L10" i="1"/>
  <c r="L14" i="1" s="1"/>
  <c r="L16" i="1" s="1"/>
  <c r="M10" i="1"/>
  <c r="N10" i="1"/>
  <c r="O10" i="1"/>
  <c r="O14" i="1" s="1"/>
  <c r="R10" i="1"/>
  <c r="S10" i="1"/>
  <c r="T10" i="1"/>
  <c r="U10" i="1"/>
  <c r="V10" i="1"/>
  <c r="W10" i="1"/>
  <c r="X10" i="1"/>
  <c r="AA10" i="1"/>
  <c r="AD10" i="1" s="1"/>
  <c r="AD14" i="1" s="1"/>
  <c r="AD16" i="1" s="1"/>
  <c r="AB10" i="1"/>
  <c r="AC10" i="1"/>
  <c r="AE10" i="1"/>
  <c r="AF10" i="1"/>
  <c r="AG10" i="1"/>
  <c r="AJ10" i="1"/>
  <c r="AO10" i="1" s="1"/>
  <c r="AP10" i="1" s="1"/>
  <c r="AK10" i="1"/>
  <c r="AL10" i="1" s="1"/>
  <c r="AM10" i="1"/>
  <c r="AN10" i="1"/>
  <c r="AR10" i="1"/>
  <c r="AS10" i="1"/>
  <c r="AT10" i="1"/>
  <c r="AW10" i="1"/>
  <c r="AX10" i="1"/>
  <c r="AY10" i="1"/>
  <c r="AZ10" i="1"/>
  <c r="BA10" i="1"/>
  <c r="BB10" i="1"/>
  <c r="BC10" i="1"/>
  <c r="BE10" i="1"/>
  <c r="BF10" i="1"/>
  <c r="BJ10" i="1"/>
  <c r="BK10" i="1"/>
  <c r="BL10" i="1" s="1"/>
  <c r="BM10" i="1"/>
  <c r="BN10" i="1"/>
  <c r="BO10" i="1"/>
  <c r="BP10" i="1" s="1"/>
  <c r="BR10" i="1"/>
  <c r="BS10" i="1"/>
  <c r="BT10" i="1"/>
  <c r="BW10" i="1"/>
  <c r="CB10" i="1" s="1"/>
  <c r="BX10" i="1"/>
  <c r="BY10" i="1"/>
  <c r="BZ10" i="1"/>
  <c r="CA10" i="1" s="1"/>
  <c r="CE10" i="1"/>
  <c r="CF10" i="1"/>
  <c r="CG10" i="1"/>
  <c r="CJ10" i="1"/>
  <c r="CJ14" i="1" s="1"/>
  <c r="CK10" i="1"/>
  <c r="CM10" i="1"/>
  <c r="CN10" i="1"/>
  <c r="F11" i="1"/>
  <c r="F14" i="1" s="1"/>
  <c r="G11" i="1"/>
  <c r="H11" i="1"/>
  <c r="H14" i="1" s="1"/>
  <c r="H16" i="1" s="1"/>
  <c r="L11" i="1"/>
  <c r="M11" i="1"/>
  <c r="N11" i="1"/>
  <c r="O11" i="1"/>
  <c r="R11" i="1"/>
  <c r="S11" i="1"/>
  <c r="T11" i="1"/>
  <c r="V11" i="1"/>
  <c r="W11" i="1"/>
  <c r="X11" i="1"/>
  <c r="AA11" i="1"/>
  <c r="AB11" i="1"/>
  <c r="AC11" i="1"/>
  <c r="AC14" i="1" s="1"/>
  <c r="AC16" i="1" s="1"/>
  <c r="AD11" i="1"/>
  <c r="AE11" i="1"/>
  <c r="AF11" i="1"/>
  <c r="AG11" i="1"/>
  <c r="AJ11" i="1"/>
  <c r="AO11" i="1" s="1"/>
  <c r="AK11" i="1"/>
  <c r="AL11" i="1"/>
  <c r="AM11" i="1"/>
  <c r="AN11" i="1"/>
  <c r="AR11" i="1"/>
  <c r="AS11" i="1"/>
  <c r="AT11" i="1" s="1"/>
  <c r="AW11" i="1"/>
  <c r="AX11" i="1"/>
  <c r="AY11" i="1"/>
  <c r="AZ11" i="1"/>
  <c r="BA11" i="1"/>
  <c r="BE11" i="1"/>
  <c r="BG11" i="1" s="1"/>
  <c r="BF11" i="1"/>
  <c r="BJ11" i="1"/>
  <c r="BK11" i="1"/>
  <c r="BL11" i="1"/>
  <c r="BM11" i="1"/>
  <c r="BN11" i="1"/>
  <c r="BO11" i="1"/>
  <c r="BP11" i="1" s="1"/>
  <c r="BR11" i="1"/>
  <c r="BS11" i="1"/>
  <c r="BS14" i="1" s="1"/>
  <c r="BS16" i="1" s="1"/>
  <c r="BW11" i="1"/>
  <c r="BX11" i="1"/>
  <c r="BZ11" i="1"/>
  <c r="CA11" i="1"/>
  <c r="CB11" i="1"/>
  <c r="CE11" i="1"/>
  <c r="CF11" i="1"/>
  <c r="CG11" i="1"/>
  <c r="CJ11" i="1"/>
  <c r="CO11" i="1" s="1"/>
  <c r="CP11" i="1" s="1"/>
  <c r="CK11" i="1"/>
  <c r="CL11" i="1"/>
  <c r="CM11" i="1"/>
  <c r="CN11" i="1" s="1"/>
  <c r="F12" i="1"/>
  <c r="G12" i="1"/>
  <c r="H12" i="1"/>
  <c r="CA12" i="1" s="1"/>
  <c r="I12" i="1"/>
  <c r="L12" i="1"/>
  <c r="CP12" i="1" s="1"/>
  <c r="M12" i="1"/>
  <c r="O12" i="1" s="1"/>
  <c r="N12" i="1"/>
  <c r="R12" i="1"/>
  <c r="S12" i="1"/>
  <c r="T12" i="1"/>
  <c r="U12" i="1"/>
  <c r="V12" i="1"/>
  <c r="W12" i="1"/>
  <c r="AA12" i="1"/>
  <c r="AB12" i="1"/>
  <c r="AC12" i="1"/>
  <c r="AD12" i="1"/>
  <c r="AE12" i="1"/>
  <c r="AF12" i="1"/>
  <c r="AG12" i="1"/>
  <c r="AJ12" i="1"/>
  <c r="AK12" i="1"/>
  <c r="AL12" i="1"/>
  <c r="AM12" i="1"/>
  <c r="AN12" i="1"/>
  <c r="AO12" i="1"/>
  <c r="AP12" i="1"/>
  <c r="AR12" i="1"/>
  <c r="AT12" i="1" s="1"/>
  <c r="AS12" i="1"/>
  <c r="AW12" i="1"/>
  <c r="AX12" i="1"/>
  <c r="AY12" i="1" s="1"/>
  <c r="AZ12" i="1"/>
  <c r="BA12" i="1"/>
  <c r="BB12" i="1"/>
  <c r="BC12" i="1" s="1"/>
  <c r="BE12" i="1"/>
  <c r="BF12" i="1"/>
  <c r="BG12" i="1"/>
  <c r="BJ12" i="1"/>
  <c r="BO12" i="1" s="1"/>
  <c r="BP12" i="1" s="1"/>
  <c r="BK12" i="1"/>
  <c r="BL12" i="1"/>
  <c r="BM12" i="1"/>
  <c r="BN12" i="1" s="1"/>
  <c r="BR12" i="1"/>
  <c r="BR14" i="1" s="1"/>
  <c r="BR16" i="1" s="1"/>
  <c r="BS12" i="1"/>
  <c r="BT12" i="1"/>
  <c r="BW12" i="1"/>
  <c r="CB12" i="1" s="1"/>
  <c r="CC12" i="1" s="1"/>
  <c r="BX12" i="1"/>
  <c r="BZ12" i="1"/>
  <c r="CE12" i="1"/>
  <c r="CF12" i="1"/>
  <c r="CG12" i="1"/>
  <c r="CJ12" i="1"/>
  <c r="CK12" i="1"/>
  <c r="CL12" i="1"/>
  <c r="CM12" i="1"/>
  <c r="CN12" i="1"/>
  <c r="CO12" i="1"/>
  <c r="F13" i="1"/>
  <c r="AP13" i="1" s="1"/>
  <c r="H13" i="1"/>
  <c r="I13" i="1"/>
  <c r="L13" i="1"/>
  <c r="M13" i="1"/>
  <c r="N13" i="1"/>
  <c r="O13" i="1"/>
  <c r="R13" i="1"/>
  <c r="U13" i="1" s="1"/>
  <c r="S13" i="1"/>
  <c r="T13" i="1"/>
  <c r="V13" i="1"/>
  <c r="W13" i="1"/>
  <c r="X13" i="1"/>
  <c r="AA13" i="1"/>
  <c r="AD13" i="1" s="1"/>
  <c r="AB13" i="1"/>
  <c r="AC13" i="1"/>
  <c r="AE13" i="1"/>
  <c r="AF13" i="1"/>
  <c r="AG13" i="1" s="1"/>
  <c r="AJ13" i="1"/>
  <c r="AO13" i="1" s="1"/>
  <c r="AK13" i="1"/>
  <c r="AL13" i="1"/>
  <c r="AM13" i="1"/>
  <c r="AN13" i="1" s="1"/>
  <c r="AR13" i="1"/>
  <c r="AT13" i="1" s="1"/>
  <c r="AS13" i="1"/>
  <c r="AW13" i="1"/>
  <c r="AX13" i="1"/>
  <c r="AY13" i="1" s="1"/>
  <c r="AZ13" i="1"/>
  <c r="BA13" i="1"/>
  <c r="BB13" i="1"/>
  <c r="BC13" i="1"/>
  <c r="BE13" i="1"/>
  <c r="BG13" i="1" s="1"/>
  <c r="BF13" i="1"/>
  <c r="BJ13" i="1"/>
  <c r="BK13" i="1"/>
  <c r="BL13" i="1"/>
  <c r="BM13" i="1"/>
  <c r="BN13" i="1"/>
  <c r="BO13" i="1"/>
  <c r="BP13" i="1" s="1"/>
  <c r="BR13" i="1"/>
  <c r="BT13" i="1" s="1"/>
  <c r="BS13" i="1"/>
  <c r="BW13" i="1"/>
  <c r="CB13" i="1" s="1"/>
  <c r="CC13" i="1" s="1"/>
  <c r="BX13" i="1"/>
  <c r="BY13" i="1"/>
  <c r="BZ13" i="1"/>
  <c r="CA13" i="1"/>
  <c r="CE13" i="1"/>
  <c r="CF13" i="1"/>
  <c r="CG13" i="1"/>
  <c r="CJ13" i="1"/>
  <c r="CO13" i="1" s="1"/>
  <c r="CP13" i="1" s="1"/>
  <c r="CK13" i="1"/>
  <c r="CL13" i="1"/>
  <c r="CM13" i="1"/>
  <c r="CN13" i="1" s="1"/>
  <c r="D14" i="1"/>
  <c r="E14" i="1"/>
  <c r="J14" i="1"/>
  <c r="K14" i="1"/>
  <c r="CN14" i="1" s="1"/>
  <c r="M14" i="1"/>
  <c r="N14" i="1"/>
  <c r="P14" i="1"/>
  <c r="P16" i="1" s="1"/>
  <c r="Q14" i="1"/>
  <c r="S14" i="1"/>
  <c r="T14" i="1"/>
  <c r="V14" i="1"/>
  <c r="W14" i="1"/>
  <c r="Y14" i="1"/>
  <c r="Z14" i="1"/>
  <c r="AA14" i="1"/>
  <c r="AB14" i="1"/>
  <c r="AE14" i="1"/>
  <c r="AF14" i="1"/>
  <c r="AH14" i="1"/>
  <c r="AI14" i="1"/>
  <c r="AM14" i="1" s="1"/>
  <c r="AN14" i="1" s="1"/>
  <c r="AJ14" i="1"/>
  <c r="AO14" i="1" s="1"/>
  <c r="AK14" i="1"/>
  <c r="AL14" i="1" s="1"/>
  <c r="AQ14" i="1"/>
  <c r="AU14" i="1"/>
  <c r="AV14" i="1"/>
  <c r="AZ14" i="1"/>
  <c r="BA14" i="1"/>
  <c r="BD14" i="1"/>
  <c r="BD16" i="1" s="1"/>
  <c r="BH14" i="1"/>
  <c r="BI14" i="1"/>
  <c r="BM14" i="1" s="1"/>
  <c r="BJ14" i="1"/>
  <c r="BJ16" i="1" s="1"/>
  <c r="BK14" i="1"/>
  <c r="BL14" i="1"/>
  <c r="BO14" i="1"/>
  <c r="BQ14" i="1"/>
  <c r="BU14" i="1"/>
  <c r="BV14" i="1"/>
  <c r="BX14" i="1"/>
  <c r="BZ14" i="1"/>
  <c r="CD14" i="1"/>
  <c r="CE14" i="1"/>
  <c r="CE16" i="1" s="1"/>
  <c r="CF14" i="1"/>
  <c r="CF16" i="1" s="1"/>
  <c r="CG14" i="1"/>
  <c r="CG16" i="1" s="1"/>
  <c r="CH14" i="1"/>
  <c r="CH16" i="1" s="1"/>
  <c r="CI14" i="1"/>
  <c r="CI16" i="1" s="1"/>
  <c r="CM14" i="1"/>
  <c r="M15" i="1"/>
  <c r="N15" i="1"/>
  <c r="R15" i="1"/>
  <c r="S15" i="1"/>
  <c r="T15" i="1"/>
  <c r="U15" i="1"/>
  <c r="V15" i="1"/>
  <c r="W15" i="1"/>
  <c r="X15" i="1"/>
  <c r="AA15" i="1"/>
  <c r="AB15" i="1"/>
  <c r="AC15" i="1"/>
  <c r="AD15" i="1"/>
  <c r="AE15" i="1"/>
  <c r="AF15" i="1"/>
  <c r="AG15" i="1"/>
  <c r="AJ15" i="1"/>
  <c r="AO15" i="1" s="1"/>
  <c r="AP15" i="1" s="1"/>
  <c r="AK15" i="1"/>
  <c r="AL15" i="1"/>
  <c r="AM15" i="1"/>
  <c r="AN15" i="1"/>
  <c r="AR15" i="1"/>
  <c r="AS15" i="1"/>
  <c r="AW15" i="1"/>
  <c r="AX15" i="1"/>
  <c r="AY15" i="1" s="1"/>
  <c r="AZ15" i="1"/>
  <c r="BA15" i="1"/>
  <c r="BB15" i="1"/>
  <c r="BC15" i="1"/>
  <c r="BE15" i="1"/>
  <c r="BF15" i="1"/>
  <c r="BG15" i="1"/>
  <c r="BJ15" i="1"/>
  <c r="BO15" i="1" s="1"/>
  <c r="BP15" i="1" s="1"/>
  <c r="BK15" i="1"/>
  <c r="BL15" i="1"/>
  <c r="BM15" i="1"/>
  <c r="BN15" i="1"/>
  <c r="BR15" i="1"/>
  <c r="BT15" i="1" s="1"/>
  <c r="BS15" i="1"/>
  <c r="BW15" i="1"/>
  <c r="BX15" i="1"/>
  <c r="BY15" i="1"/>
  <c r="BZ15" i="1"/>
  <c r="CA15" i="1"/>
  <c r="CB15" i="1"/>
  <c r="CC15" i="1"/>
  <c r="CE15" i="1"/>
  <c r="CF15" i="1"/>
  <c r="CG15" i="1"/>
  <c r="CJ15" i="1"/>
  <c r="CO15" i="1" s="1"/>
  <c r="CP15" i="1" s="1"/>
  <c r="CK15" i="1"/>
  <c r="CL15" i="1"/>
  <c r="CM15" i="1"/>
  <c r="CN15" i="1"/>
  <c r="D16" i="1"/>
  <c r="E16" i="1"/>
  <c r="J16" i="1"/>
  <c r="K16" i="1"/>
  <c r="M16" i="1"/>
  <c r="N16" i="1"/>
  <c r="Q16" i="1"/>
  <c r="S16" i="1"/>
  <c r="T16" i="1"/>
  <c r="V16" i="1"/>
  <c r="W16" i="1"/>
  <c r="Y16" i="1"/>
  <c r="Z16" i="1"/>
  <c r="AA16" i="1"/>
  <c r="AB16" i="1"/>
  <c r="AE16" i="1"/>
  <c r="AF16" i="1"/>
  <c r="AH16" i="1"/>
  <c r="AI16" i="1"/>
  <c r="AM16" i="1" s="1"/>
  <c r="AN16" i="1" s="1"/>
  <c r="AJ16" i="1"/>
  <c r="AO16" i="1" s="1"/>
  <c r="AK16" i="1"/>
  <c r="AL16" i="1" s="1"/>
  <c r="AQ16" i="1"/>
  <c r="AV16" i="1"/>
  <c r="AZ16" i="1" s="1"/>
  <c r="BA16" i="1" s="1"/>
  <c r="BH16" i="1"/>
  <c r="BK16" i="1" s="1"/>
  <c r="BI16" i="1"/>
  <c r="BL16" i="1"/>
  <c r="BM16" i="1"/>
  <c r="BN16" i="1"/>
  <c r="BO16" i="1"/>
  <c r="BQ16" i="1"/>
  <c r="BU16" i="1"/>
  <c r="BV16" i="1"/>
  <c r="BZ16" i="1" s="1"/>
  <c r="BX16" i="1"/>
  <c r="CD16" i="1"/>
  <c r="CM16" i="1"/>
  <c r="CN16" i="1" s="1"/>
  <c r="M17" i="1"/>
  <c r="N17" i="1"/>
  <c r="O17" i="1"/>
  <c r="R17" i="1"/>
  <c r="U17" i="1" s="1"/>
  <c r="S17" i="1"/>
  <c r="T17" i="1"/>
  <c r="V17" i="1"/>
  <c r="W17" i="1"/>
  <c r="X17" i="1"/>
  <c r="AA17" i="1"/>
  <c r="AB17" i="1"/>
  <c r="AC17" i="1"/>
  <c r="AD17" i="1"/>
  <c r="AE17" i="1"/>
  <c r="AG17" i="1" s="1"/>
  <c r="AF17" i="1"/>
  <c r="AJ17" i="1"/>
  <c r="AK17" i="1"/>
  <c r="AL17" i="1"/>
  <c r="AM17" i="1"/>
  <c r="AN17" i="1"/>
  <c r="AO17" i="1"/>
  <c r="AP17" i="1" s="1"/>
  <c r="AR17" i="1"/>
  <c r="AS17" i="1"/>
  <c r="AT17" i="1"/>
  <c r="AW17" i="1"/>
  <c r="BB17" i="1" s="1"/>
  <c r="AX17" i="1"/>
  <c r="AY17" i="1"/>
  <c r="AZ17" i="1"/>
  <c r="BA17" i="1" s="1"/>
  <c r="BC17" i="1"/>
  <c r="BE17" i="1"/>
  <c r="BF17" i="1"/>
  <c r="BG17" i="1"/>
  <c r="BJ17" i="1"/>
  <c r="BK17" i="1"/>
  <c r="BL17" i="1" s="1"/>
  <c r="BM17" i="1"/>
  <c r="BN17" i="1"/>
  <c r="BO17" i="1"/>
  <c r="BP17" i="1" s="1"/>
  <c r="BR17" i="1"/>
  <c r="BS17" i="1"/>
  <c r="BT17" i="1"/>
  <c r="BW17" i="1"/>
  <c r="BX17" i="1"/>
  <c r="BY17" i="1"/>
  <c r="BZ17" i="1"/>
  <c r="CA17" i="1" s="1"/>
  <c r="CB17" i="1"/>
  <c r="CC17" i="1"/>
  <c r="CE17" i="1"/>
  <c r="CG17" i="1" s="1"/>
  <c r="CF17" i="1"/>
  <c r="CJ17" i="1"/>
  <c r="CO17" i="1" s="1"/>
  <c r="CP17" i="1" s="1"/>
  <c r="CK17" i="1"/>
  <c r="CL17" i="1"/>
  <c r="CM17" i="1"/>
  <c r="CN17" i="1" s="1"/>
  <c r="M18" i="1"/>
  <c r="N18" i="1"/>
  <c r="O18" i="1"/>
  <c r="R18" i="1"/>
  <c r="U18" i="1" s="1"/>
  <c r="S18" i="1"/>
  <c r="T18" i="1"/>
  <c r="V18" i="1"/>
  <c r="W18" i="1"/>
  <c r="X18" i="1"/>
  <c r="AA18" i="1"/>
  <c r="AD18" i="1" s="1"/>
  <c r="AB18" i="1"/>
  <c r="AC18" i="1"/>
  <c r="AE18" i="1"/>
  <c r="AG18" i="1" s="1"/>
  <c r="AF18" i="1"/>
  <c r="AJ18" i="1"/>
  <c r="AO18" i="1" s="1"/>
  <c r="AP18" i="1" s="1"/>
  <c r="AK18" i="1"/>
  <c r="AL18" i="1"/>
  <c r="AM18" i="1"/>
  <c r="AN18" i="1"/>
  <c r="AR18" i="1"/>
  <c r="AS18" i="1"/>
  <c r="AT18" i="1"/>
  <c r="AW18" i="1"/>
  <c r="BB18" i="1" s="1"/>
  <c r="BC18" i="1" s="1"/>
  <c r="AX18" i="1"/>
  <c r="AY18" i="1"/>
  <c r="AZ18" i="1"/>
  <c r="BA18" i="1" s="1"/>
  <c r="BE18" i="1"/>
  <c r="BF18" i="1"/>
  <c r="BG18" i="1"/>
  <c r="BJ18" i="1"/>
  <c r="BO18" i="1" s="1"/>
  <c r="BP18" i="1" s="1"/>
  <c r="BK18" i="1"/>
  <c r="BL18" i="1" s="1"/>
  <c r="BM18" i="1"/>
  <c r="BN18" i="1"/>
  <c r="BR18" i="1"/>
  <c r="BS18" i="1"/>
  <c r="BT18" i="1"/>
  <c r="BW18" i="1"/>
  <c r="BX18" i="1"/>
  <c r="BY18" i="1"/>
  <c r="BZ18" i="1"/>
  <c r="CA18" i="1" s="1"/>
  <c r="CB18" i="1"/>
  <c r="CC18" i="1"/>
  <c r="CE18" i="1"/>
  <c r="CG18" i="1" s="1"/>
  <c r="CF18" i="1"/>
  <c r="CJ18" i="1"/>
  <c r="CO18" i="1" s="1"/>
  <c r="CP18" i="1" s="1"/>
  <c r="CK18" i="1"/>
  <c r="CL18" i="1" s="1"/>
  <c r="CM18" i="1"/>
  <c r="CN18" i="1"/>
  <c r="CO14" i="1" l="1"/>
  <c r="CP14" i="1" s="1"/>
  <c r="CJ16" i="1"/>
  <c r="CO16" i="1" s="1"/>
  <c r="CP16" i="1" s="1"/>
  <c r="BT14" i="1"/>
  <c r="BT16" i="1" s="1"/>
  <c r="U14" i="1"/>
  <c r="U16" i="1" s="1"/>
  <c r="AT14" i="1"/>
  <c r="AT16" i="1" s="1"/>
  <c r="CA14" i="1"/>
  <c r="F16" i="1"/>
  <c r="BP16" i="1" s="1"/>
  <c r="BP14" i="1"/>
  <c r="O15" i="1"/>
  <c r="O16" i="1" s="1"/>
  <c r="I11" i="1"/>
  <c r="I14" i="1" s="1"/>
  <c r="I16" i="1" s="1"/>
  <c r="AT15" i="1"/>
  <c r="AR14" i="1"/>
  <c r="AR16" i="1" s="1"/>
  <c r="G14" i="1"/>
  <c r="CO10" i="1"/>
  <c r="CP10" i="1" s="1"/>
  <c r="BN14" i="1"/>
  <c r="BT11" i="1"/>
  <c r="AW14" i="1"/>
  <c r="BB11" i="1"/>
  <c r="BC11" i="1" s="1"/>
  <c r="AP11" i="1"/>
  <c r="AX14" i="1"/>
  <c r="AY14" i="1" s="1"/>
  <c r="AU16" i="1"/>
  <c r="AX16" i="1" s="1"/>
  <c r="AY16" i="1" s="1"/>
  <c r="AP14" i="1"/>
  <c r="BW14" i="1"/>
  <c r="AS14" i="1"/>
  <c r="AS16" i="1" s="1"/>
  <c r="X12" i="1"/>
  <c r="X14" i="1" s="1"/>
  <c r="X16" i="1" s="1"/>
  <c r="BY11" i="1"/>
  <c r="BE14" i="1"/>
  <c r="BE16" i="1" s="1"/>
  <c r="BG10" i="1"/>
  <c r="BG14" i="1" s="1"/>
  <c r="BG16" i="1" s="1"/>
  <c r="U11" i="1"/>
  <c r="R14" i="1"/>
  <c r="R16" i="1" s="1"/>
  <c r="AG14" i="1"/>
  <c r="AG16" i="1" s="1"/>
  <c r="CA16" i="1"/>
  <c r="BY12" i="1"/>
  <c r="BF14" i="1"/>
  <c r="BF16" i="1" s="1"/>
  <c r="CL10" i="1"/>
  <c r="CK14" i="1"/>
  <c r="CC10" i="1"/>
  <c r="CC11" i="1" l="1"/>
  <c r="AW16" i="1"/>
  <c r="BB16" i="1" s="1"/>
  <c r="BC16" i="1" s="1"/>
  <c r="BB14" i="1"/>
  <c r="BC14" i="1" s="1"/>
  <c r="CB14" i="1"/>
  <c r="CC14" i="1" s="1"/>
  <c r="BW16" i="1"/>
  <c r="CB16" i="1" s="1"/>
  <c r="CC16" i="1" s="1"/>
  <c r="CL14" i="1"/>
  <c r="CK16" i="1"/>
  <c r="CL16" i="1" s="1"/>
  <c r="G16" i="1"/>
  <c r="BY16" i="1" s="1"/>
  <c r="BY14" i="1"/>
  <c r="AP16" i="1"/>
</calcChain>
</file>

<file path=xl/sharedStrings.xml><?xml version="1.0" encoding="utf-8"?>
<sst xmlns="http://schemas.openxmlformats.org/spreadsheetml/2006/main" count="154" uniqueCount="45">
  <si>
    <t>: JMLH LAHIR HIDUP-KEMATIAN NEONATAL DINI+GEMELLI</t>
  </si>
  <si>
    <t xml:space="preserve">KN1 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</si>
  <si>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</si>
  <si>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</si>
  <si>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</si>
  <si>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</si>
  <si>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</si>
  <si>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</si>
  <si>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</si>
  <si>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</si>
  <si>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Cakupan bayi paripurna &gt; KN Lengkap</t>
  </si>
  <si>
    <t>Mojolangu</t>
  </si>
  <si>
    <t>MOJOLANGU</t>
  </si>
  <si>
    <t>%</t>
  </si>
  <si>
    <t>ABS</t>
  </si>
  <si>
    <t>P</t>
  </si>
  <si>
    <t>L</t>
  </si>
  <si>
    <t>Total</t>
  </si>
  <si>
    <t>L + P</t>
  </si>
  <si>
    <t>L+P</t>
  </si>
  <si>
    <t>BULAN INI</t>
  </si>
  <si>
    <t>BULAN LALU</t>
  </si>
  <si>
    <t>JUMLAH</t>
  </si>
  <si>
    <t>KUMULATIF</t>
  </si>
  <si>
    <t>R</t>
  </si>
  <si>
    <t>TOTAL</t>
  </si>
  <si>
    <t>PENCAPAIAN</t>
  </si>
  <si>
    <t>Bayi</t>
  </si>
  <si>
    <t>15% Kelahiran Hidup(ByRisti)</t>
  </si>
  <si>
    <t>Kelahiran Hidup</t>
  </si>
  <si>
    <t>Kunjungan Bayi (Pr)</t>
  </si>
  <si>
    <t>Neo Komplikasi</t>
  </si>
  <si>
    <t>KN 3 (Lengkap)</t>
  </si>
  <si>
    <t>KN 2</t>
  </si>
  <si>
    <t xml:space="preserve">KN 1 </t>
  </si>
  <si>
    <t>NEONATUS</t>
  </si>
  <si>
    <t>LAHIR MATI</t>
  </si>
  <si>
    <t>LAHIR HIDUP RIIL</t>
  </si>
  <si>
    <t>SASARAN</t>
  </si>
  <si>
    <t>DESA</t>
  </si>
  <si>
    <t>NAMA PUSKESMAS</t>
  </si>
  <si>
    <t>NO</t>
  </si>
  <si>
    <t>TAHUN : 2024</t>
  </si>
  <si>
    <t>BULAN : FEBRUARI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</si>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</sst>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8"/>
      <color rgb="FFFF0000"/>
      <name val="Arial Narrow"/>
      <family val="2"/>
    </font>
    <font>
      <sz val="11"/>
      <name val="Calibri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3" fillId="0" borderId="2" xfId="0" applyFont="1" applyBorder="1"/>
    <xf numFmtId="0" fontId="3" fillId="4" borderId="2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164" fontId="3" fillId="0" borderId="2" xfId="0" applyNumberFormat="1" applyFont="1" applyBorder="1"/>
    <xf numFmtId="0" fontId="3" fillId="0" borderId="1" xfId="0" applyFont="1" applyBorder="1"/>
    <xf numFmtId="0" fontId="3" fillId="6" borderId="4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5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3" fillId="3" borderId="12" xfId="0" applyFont="1" applyFill="1" applyBorder="1"/>
    <xf numFmtId="0" fontId="3" fillId="0" borderId="13" xfId="0" applyFont="1" applyBorder="1"/>
    <xf numFmtId="0" fontId="3" fillId="4" borderId="13" xfId="0" applyFont="1" applyFill="1" applyBorder="1"/>
    <xf numFmtId="0" fontId="3" fillId="5" borderId="13" xfId="0" applyFont="1" applyFill="1" applyBorder="1"/>
    <xf numFmtId="0" fontId="3" fillId="5" borderId="14" xfId="0" applyFont="1" applyFill="1" applyBorder="1"/>
    <xf numFmtId="164" fontId="3" fillId="0" borderId="13" xfId="0" applyNumberFormat="1" applyFont="1" applyBorder="1"/>
    <xf numFmtId="0" fontId="3" fillId="0" borderId="12" xfId="0" applyFont="1" applyBorder="1"/>
    <xf numFmtId="0" fontId="3" fillId="6" borderId="12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7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8" fillId="2" borderId="12" xfId="0" applyFont="1" applyFill="1" applyBorder="1"/>
    <xf numFmtId="0" fontId="3" fillId="2" borderId="13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164" fontId="3" fillId="2" borderId="13" xfId="0" applyNumberFormat="1" applyFont="1" applyFill="1" applyBorder="1"/>
    <xf numFmtId="0" fontId="3" fillId="2" borderId="14" xfId="0" applyFont="1" applyFill="1" applyBorder="1"/>
    <xf numFmtId="165" fontId="8" fillId="2" borderId="12" xfId="0" applyNumberFormat="1" applyFont="1" applyFill="1" applyBorder="1" applyAlignment="1">
      <alignment vertical="center"/>
    </xf>
    <xf numFmtId="165" fontId="8" fillId="2" borderId="13" xfId="0" applyNumberFormat="1" applyFont="1" applyFill="1" applyBorder="1" applyAlignment="1">
      <alignment vertical="center"/>
    </xf>
    <xf numFmtId="165" fontId="8" fillId="2" borderId="15" xfId="0" applyNumberFormat="1" applyFont="1" applyFill="1" applyBorder="1" applyAlignment="1">
      <alignment vertical="center"/>
    </xf>
    <xf numFmtId="165" fontId="8" fillId="2" borderId="14" xfId="0" applyNumberFormat="1" applyFont="1" applyFill="1" applyBorder="1" applyAlignment="1">
      <alignment vertical="center"/>
    </xf>
    <xf numFmtId="165" fontId="8" fillId="2" borderId="16" xfId="0" applyNumberFormat="1" applyFont="1" applyFill="1" applyBorder="1" applyAlignment="1">
      <alignment vertical="center"/>
    </xf>
    <xf numFmtId="0" fontId="9" fillId="2" borderId="17" xfId="0" applyFont="1" applyFill="1" applyBorder="1"/>
    <xf numFmtId="0" fontId="3" fillId="8" borderId="13" xfId="0" applyFont="1" applyFill="1" applyBorder="1"/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 wrapText="1"/>
    </xf>
    <xf numFmtId="1" fontId="8" fillId="2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165" fontId="3" fillId="0" borderId="12" xfId="0" applyNumberFormat="1" applyFont="1" applyBorder="1" applyAlignment="1">
      <alignment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15" xfId="0" applyFont="1" applyFill="1" applyBorder="1" applyAlignment="1">
      <alignment vertical="center" wrapText="1"/>
    </xf>
    <xf numFmtId="165" fontId="3" fillId="4" borderId="12" xfId="0" applyNumberFormat="1" applyFont="1" applyFill="1" applyBorder="1" applyAlignment="1">
      <alignment vertical="center" wrapText="1"/>
    </xf>
    <xf numFmtId="165" fontId="3" fillId="4" borderId="13" xfId="0" applyNumberFormat="1" applyFont="1" applyFill="1" applyBorder="1" applyAlignment="1">
      <alignment vertical="center" wrapText="1"/>
    </xf>
    <xf numFmtId="165" fontId="3" fillId="4" borderId="14" xfId="0" applyNumberFormat="1" applyFont="1" applyFill="1" applyBorder="1" applyAlignment="1">
      <alignment vertical="center" wrapText="1"/>
    </xf>
    <xf numFmtId="165" fontId="3" fillId="4" borderId="16" xfId="0" applyNumberFormat="1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3" fillId="0" borderId="15" xfId="0" applyFont="1" applyBorder="1"/>
    <xf numFmtId="0" fontId="3" fillId="3" borderId="20" xfId="0" applyFont="1" applyFill="1" applyBorder="1"/>
    <xf numFmtId="0" fontId="3" fillId="0" borderId="21" xfId="0" applyFont="1" applyBorder="1"/>
    <xf numFmtId="0" fontId="3" fillId="4" borderId="21" xfId="0" applyFont="1" applyFill="1" applyBorder="1"/>
    <xf numFmtId="0" fontId="3" fillId="5" borderId="21" xfId="0" applyFont="1" applyFill="1" applyBorder="1"/>
    <xf numFmtId="0" fontId="3" fillId="5" borderId="22" xfId="0" applyFont="1" applyFill="1" applyBorder="1"/>
    <xf numFmtId="164" fontId="3" fillId="0" borderId="21" xfId="0" applyNumberFormat="1" applyFont="1" applyBorder="1"/>
    <xf numFmtId="0" fontId="3" fillId="0" borderId="20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5" fontId="3" fillId="4" borderId="23" xfId="0" applyNumberFormat="1" applyFont="1" applyFill="1" applyBorder="1" applyAlignment="1">
      <alignment vertical="center" wrapText="1"/>
    </xf>
    <xf numFmtId="165" fontId="3" fillId="4" borderId="24" xfId="0" applyNumberFormat="1" applyFont="1" applyFill="1" applyBorder="1" applyAlignment="1">
      <alignment vertical="center" wrapText="1"/>
    </xf>
    <xf numFmtId="165" fontId="3" fillId="4" borderId="26" xfId="0" applyNumberFormat="1" applyFont="1" applyFill="1" applyBorder="1" applyAlignment="1">
      <alignment vertical="center" wrapText="1"/>
    </xf>
    <xf numFmtId="165" fontId="3" fillId="4" borderId="27" xfId="0" applyNumberFormat="1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28" xfId="0" applyFont="1" applyBorder="1"/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15" xfId="0" applyFont="1" applyBorder="1"/>
    <xf numFmtId="0" fontId="6" fillId="0" borderId="32" xfId="0" applyFont="1" applyBorder="1"/>
    <xf numFmtId="0" fontId="12" fillId="2" borderId="16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6" fillId="0" borderId="17" xfId="0" applyFont="1" applyBorder="1"/>
    <xf numFmtId="0" fontId="6" fillId="0" borderId="34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6" fillId="0" borderId="35" xfId="0" applyFont="1" applyBorder="1"/>
    <xf numFmtId="0" fontId="12" fillId="2" borderId="36" xfId="0" applyFont="1" applyFill="1" applyBorder="1" applyAlignment="1">
      <alignment horizontal="center" vertical="center" wrapText="1"/>
    </xf>
    <xf numFmtId="0" fontId="6" fillId="0" borderId="37" xfId="0" applyFont="1" applyBorder="1"/>
    <xf numFmtId="0" fontId="12" fillId="2" borderId="3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9" xfId="0" applyFont="1" applyBorder="1"/>
    <xf numFmtId="0" fontId="12" fillId="2" borderId="38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0" fillId="0" borderId="0" xfId="0"/>
    <xf numFmtId="0" fontId="6" fillId="0" borderId="39" xfId="0" applyFont="1" applyBorder="1"/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6" fillId="0" borderId="40" xfId="0" applyFont="1" applyBorder="1"/>
    <xf numFmtId="0" fontId="6" fillId="0" borderId="41" xfId="0" applyFont="1" applyBorder="1"/>
    <xf numFmtId="0" fontId="8" fillId="2" borderId="42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BAYI%20KOTA%20MALANG%202024.xlsx" TargetMode="External"/><Relationship Id="rId1" Type="http://schemas.openxmlformats.org/officeDocument/2006/relationships/externalLinkPath" Target="Laporan%20PWS%20BAYI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</sheetNames>
    <sheetDataSet>
      <sheetData sheetId="0">
        <row r="10">
          <cell r="P10">
            <v>10</v>
          </cell>
          <cell r="Q10">
            <v>14</v>
          </cell>
          <cell r="S10">
            <v>10</v>
          </cell>
          <cell r="T10">
            <v>14</v>
          </cell>
          <cell r="U10">
            <v>24</v>
          </cell>
          <cell r="Y10">
            <v>0</v>
          </cell>
          <cell r="Z10">
            <v>0</v>
          </cell>
          <cell r="AB10">
            <v>0</v>
          </cell>
          <cell r="AC10">
            <v>0</v>
          </cell>
          <cell r="AD10">
            <v>0</v>
          </cell>
          <cell r="AH10">
            <v>10</v>
          </cell>
          <cell r="AI10">
            <v>14</v>
          </cell>
          <cell r="AK10">
            <v>10</v>
          </cell>
          <cell r="AM10">
            <v>14</v>
          </cell>
          <cell r="AO10">
            <v>24</v>
          </cell>
          <cell r="AU10">
            <v>10</v>
          </cell>
          <cell r="AV10">
            <v>14</v>
          </cell>
          <cell r="AX10">
            <v>10</v>
          </cell>
          <cell r="AZ10">
            <v>14</v>
          </cell>
          <cell r="BB10">
            <v>24</v>
          </cell>
          <cell r="BH10">
            <v>10</v>
          </cell>
          <cell r="BI10">
            <v>14</v>
          </cell>
          <cell r="BK10">
            <v>10</v>
          </cell>
          <cell r="BM10">
            <v>14</v>
          </cell>
          <cell r="BO10">
            <v>24</v>
          </cell>
          <cell r="BU10">
            <v>2</v>
          </cell>
          <cell r="BV10">
            <v>2</v>
          </cell>
          <cell r="BX10">
            <v>2</v>
          </cell>
          <cell r="BZ10">
            <v>2</v>
          </cell>
          <cell r="CB10">
            <v>4</v>
          </cell>
          <cell r="CH10">
            <v>14</v>
          </cell>
          <cell r="CI10">
            <v>13</v>
          </cell>
          <cell r="CK10">
            <v>14</v>
          </cell>
          <cell r="CM10">
            <v>13</v>
          </cell>
          <cell r="CO10">
            <v>27</v>
          </cell>
        </row>
        <row r="11">
          <cell r="P11">
            <v>8</v>
          </cell>
          <cell r="Q11">
            <v>10</v>
          </cell>
          <cell r="S11">
            <v>8</v>
          </cell>
          <cell r="T11">
            <v>10</v>
          </cell>
          <cell r="U11">
            <v>18</v>
          </cell>
          <cell r="AB11">
            <v>0</v>
          </cell>
          <cell r="AC11">
            <v>0</v>
          </cell>
          <cell r="AD11">
            <v>0</v>
          </cell>
          <cell r="AH11">
            <v>8</v>
          </cell>
          <cell r="AI11">
            <v>10</v>
          </cell>
          <cell r="AK11">
            <v>8</v>
          </cell>
          <cell r="AM11">
            <v>10</v>
          </cell>
          <cell r="AO11">
            <v>18</v>
          </cell>
          <cell r="AU11">
            <v>8</v>
          </cell>
          <cell r="AV11">
            <v>10</v>
          </cell>
          <cell r="AX11">
            <v>8</v>
          </cell>
          <cell r="AZ11">
            <v>10</v>
          </cell>
          <cell r="BB11">
            <v>18</v>
          </cell>
          <cell r="BH11">
            <v>8</v>
          </cell>
          <cell r="BI11">
            <v>10</v>
          </cell>
          <cell r="BK11">
            <v>8</v>
          </cell>
          <cell r="BM11">
            <v>10</v>
          </cell>
          <cell r="BO11">
            <v>18</v>
          </cell>
          <cell r="BV11">
            <v>1</v>
          </cell>
          <cell r="BX11">
            <v>0</v>
          </cell>
          <cell r="BZ11">
            <v>1</v>
          </cell>
          <cell r="CB11">
            <v>1</v>
          </cell>
          <cell r="CH11">
            <v>8</v>
          </cell>
          <cell r="CI11">
            <v>9</v>
          </cell>
          <cell r="CK11">
            <v>8</v>
          </cell>
          <cell r="CM11">
            <v>9</v>
          </cell>
          <cell r="CO11">
            <v>17</v>
          </cell>
        </row>
        <row r="12">
          <cell r="P12">
            <v>2</v>
          </cell>
          <cell r="Q12">
            <v>6</v>
          </cell>
          <cell r="S12">
            <v>2</v>
          </cell>
          <cell r="T12">
            <v>6</v>
          </cell>
          <cell r="U12">
            <v>8</v>
          </cell>
          <cell r="Y12">
            <v>0</v>
          </cell>
          <cell r="Z12">
            <v>0</v>
          </cell>
          <cell r="AB12">
            <v>0</v>
          </cell>
          <cell r="AC12">
            <v>0</v>
          </cell>
          <cell r="AD12">
            <v>0</v>
          </cell>
          <cell r="AH12">
            <v>2</v>
          </cell>
          <cell r="AI12">
            <v>6</v>
          </cell>
          <cell r="AK12">
            <v>2</v>
          </cell>
          <cell r="AM12">
            <v>6</v>
          </cell>
          <cell r="AO12">
            <v>8</v>
          </cell>
          <cell r="AU12">
            <v>2</v>
          </cell>
          <cell r="AV12">
            <v>6</v>
          </cell>
          <cell r="AX12">
            <v>2</v>
          </cell>
          <cell r="AZ12">
            <v>6</v>
          </cell>
          <cell r="BB12">
            <v>8</v>
          </cell>
          <cell r="BH12">
            <v>2</v>
          </cell>
          <cell r="BI12">
            <v>6</v>
          </cell>
          <cell r="BK12">
            <v>2</v>
          </cell>
          <cell r="BM12">
            <v>6</v>
          </cell>
          <cell r="BO12">
            <v>8</v>
          </cell>
          <cell r="BU12">
            <v>0</v>
          </cell>
          <cell r="BV12">
            <v>1</v>
          </cell>
          <cell r="BX12">
            <v>0</v>
          </cell>
          <cell r="BZ12">
            <v>1</v>
          </cell>
          <cell r="CB12">
            <v>1</v>
          </cell>
          <cell r="CH12">
            <v>4</v>
          </cell>
          <cell r="CI12">
            <v>3</v>
          </cell>
          <cell r="CK12">
            <v>4</v>
          </cell>
          <cell r="CM12">
            <v>3</v>
          </cell>
          <cell r="CO12">
            <v>7</v>
          </cell>
        </row>
        <row r="13">
          <cell r="P13">
            <v>4</v>
          </cell>
          <cell r="Q13">
            <v>11</v>
          </cell>
          <cell r="S13">
            <v>4</v>
          </cell>
          <cell r="T13">
            <v>11</v>
          </cell>
          <cell r="U13">
            <v>15</v>
          </cell>
          <cell r="Y13">
            <v>0</v>
          </cell>
          <cell r="Z13">
            <v>0</v>
          </cell>
          <cell r="AB13">
            <v>0</v>
          </cell>
          <cell r="AC13">
            <v>0</v>
          </cell>
          <cell r="AD13">
            <v>0</v>
          </cell>
          <cell r="AH13">
            <v>4</v>
          </cell>
          <cell r="AI13">
            <v>11</v>
          </cell>
          <cell r="AK13">
            <v>4</v>
          </cell>
          <cell r="AM13">
            <v>11</v>
          </cell>
          <cell r="AO13">
            <v>15</v>
          </cell>
          <cell r="AU13">
            <v>4</v>
          </cell>
          <cell r="AV13">
            <v>11</v>
          </cell>
          <cell r="AX13">
            <v>4</v>
          </cell>
          <cell r="AZ13">
            <v>11</v>
          </cell>
          <cell r="BB13">
            <v>15</v>
          </cell>
          <cell r="BH13">
            <v>4</v>
          </cell>
          <cell r="BI13">
            <v>11</v>
          </cell>
          <cell r="BK13">
            <v>4</v>
          </cell>
          <cell r="BM13">
            <v>11</v>
          </cell>
          <cell r="BO13">
            <v>15</v>
          </cell>
          <cell r="BU13">
            <v>1</v>
          </cell>
          <cell r="BV13">
            <v>0</v>
          </cell>
          <cell r="BX13">
            <v>1</v>
          </cell>
          <cell r="BZ13">
            <v>0</v>
          </cell>
          <cell r="CB13">
            <v>1</v>
          </cell>
          <cell r="CH13">
            <v>6</v>
          </cell>
          <cell r="CI13">
            <v>7</v>
          </cell>
          <cell r="CK13">
            <v>6</v>
          </cell>
          <cell r="CM13">
            <v>7</v>
          </cell>
          <cell r="CO13">
            <v>13</v>
          </cell>
        </row>
        <row r="14">
          <cell r="P14">
            <v>24</v>
          </cell>
          <cell r="Q14">
            <v>41</v>
          </cell>
          <cell r="Y14">
            <v>0</v>
          </cell>
          <cell r="Z14">
            <v>0</v>
          </cell>
          <cell r="AH14">
            <v>24</v>
          </cell>
          <cell r="AI14">
            <v>41</v>
          </cell>
          <cell r="AK14">
            <v>24</v>
          </cell>
          <cell r="AM14">
            <v>41</v>
          </cell>
          <cell r="AO14">
            <v>65</v>
          </cell>
          <cell r="AX14">
            <v>24</v>
          </cell>
          <cell r="AZ14">
            <v>41</v>
          </cell>
          <cell r="BB14">
            <v>65</v>
          </cell>
          <cell r="BK14">
            <v>24</v>
          </cell>
          <cell r="BM14">
            <v>41</v>
          </cell>
          <cell r="BO14">
            <v>65</v>
          </cell>
          <cell r="BX14">
            <v>3</v>
          </cell>
          <cell r="BZ14">
            <v>4</v>
          </cell>
          <cell r="CB14">
            <v>7</v>
          </cell>
          <cell r="CM14">
            <v>32</v>
          </cell>
          <cell r="CO14">
            <v>64</v>
          </cell>
        </row>
        <row r="15">
          <cell r="S15">
            <v>0</v>
          </cell>
          <cell r="T15">
            <v>0</v>
          </cell>
          <cell r="U15">
            <v>0</v>
          </cell>
          <cell r="AB15">
            <v>0</v>
          </cell>
          <cell r="AC15">
            <v>0</v>
          </cell>
          <cell r="AD15">
            <v>0</v>
          </cell>
          <cell r="AK15">
            <v>0</v>
          </cell>
          <cell r="AM15">
            <v>0</v>
          </cell>
          <cell r="AO15">
            <v>0</v>
          </cell>
          <cell r="AX15">
            <v>0</v>
          </cell>
          <cell r="AZ15">
            <v>0</v>
          </cell>
          <cell r="BB15">
            <v>0</v>
          </cell>
          <cell r="BK15">
            <v>0</v>
          </cell>
          <cell r="BM15">
            <v>0</v>
          </cell>
          <cell r="BO15">
            <v>0</v>
          </cell>
          <cell r="BX15">
            <v>0</v>
          </cell>
          <cell r="BZ15">
            <v>0</v>
          </cell>
          <cell r="CB15">
            <v>0</v>
          </cell>
          <cell r="CK15">
            <v>0</v>
          </cell>
          <cell r="CM15">
            <v>0</v>
          </cell>
          <cell r="CO15">
            <v>0</v>
          </cell>
        </row>
        <row r="16">
          <cell r="P16">
            <v>24</v>
          </cell>
          <cell r="Q16">
            <v>41</v>
          </cell>
          <cell r="Y16">
            <v>0</v>
          </cell>
          <cell r="Z16">
            <v>0</v>
          </cell>
          <cell r="AH16">
            <v>24</v>
          </cell>
          <cell r="AI16">
            <v>41</v>
          </cell>
          <cell r="AK16">
            <v>24</v>
          </cell>
          <cell r="AM16">
            <v>41</v>
          </cell>
          <cell r="AO16">
            <v>65</v>
          </cell>
          <cell r="AX16">
            <v>24</v>
          </cell>
          <cell r="AZ16">
            <v>41</v>
          </cell>
          <cell r="BB16">
            <v>65</v>
          </cell>
          <cell r="BK16">
            <v>24</v>
          </cell>
          <cell r="BM16">
            <v>41</v>
          </cell>
          <cell r="BO16">
            <v>65</v>
          </cell>
          <cell r="BX16">
            <v>3</v>
          </cell>
          <cell r="BZ16">
            <v>4</v>
          </cell>
          <cell r="CB16">
            <v>7</v>
          </cell>
          <cell r="CM16">
            <v>32</v>
          </cell>
          <cell r="CO16">
            <v>64</v>
          </cell>
        </row>
        <row r="17">
          <cell r="S17">
            <v>0</v>
          </cell>
          <cell r="T17">
            <v>0</v>
          </cell>
          <cell r="U17">
            <v>0</v>
          </cell>
          <cell r="AD17">
            <v>0</v>
          </cell>
          <cell r="AO17">
            <v>0</v>
          </cell>
          <cell r="BB17">
            <v>0</v>
          </cell>
          <cell r="BO17">
            <v>0</v>
          </cell>
          <cell r="BZ17">
            <v>0</v>
          </cell>
          <cell r="CB17">
            <v>0</v>
          </cell>
          <cell r="CK17">
            <v>0</v>
          </cell>
          <cell r="CM17">
            <v>0</v>
          </cell>
          <cell r="CO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AD18">
            <v>0</v>
          </cell>
          <cell r="AO18">
            <v>0</v>
          </cell>
          <cell r="BB18">
            <v>0</v>
          </cell>
          <cell r="BO18">
            <v>0</v>
          </cell>
          <cell r="BZ18">
            <v>0</v>
          </cell>
          <cell r="CB18">
            <v>0</v>
          </cell>
          <cell r="CK18">
            <v>0</v>
          </cell>
          <cell r="CM18">
            <v>0</v>
          </cell>
          <cell r="CO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BE94-4E57-4B90-8E70-91D295383F62}">
  <sheetPr>
    <tabColor rgb="FF00B050"/>
  </sheetPr>
  <dimension ref="A1:CR867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C3"/>
    </sheetView>
  </sheetViews>
  <sheetFormatPr defaultColWidth="14.42578125" defaultRowHeight="15" customHeight="1" x14ac:dyDescent="0.25"/>
  <cols>
    <col min="1" max="1" width="4.7109375" customWidth="1"/>
    <col min="2" max="2" width="19.7109375" customWidth="1"/>
    <col min="3" max="3" width="25.85546875" customWidth="1"/>
    <col min="4" max="4" width="5.140625" customWidth="1"/>
    <col min="5" max="5" width="5.28515625" customWidth="1"/>
    <col min="6" max="6" width="6.5703125" customWidth="1"/>
    <col min="7" max="7" width="4.7109375" customWidth="1"/>
    <col min="8" max="8" width="5.5703125" customWidth="1"/>
    <col min="9" max="9" width="5.85546875" customWidth="1"/>
    <col min="10" max="10" width="6.7109375" customWidth="1"/>
    <col min="11" max="11" width="6" customWidth="1"/>
    <col min="12" max="12" width="6.7109375" customWidth="1"/>
    <col min="13" max="30" width="6" customWidth="1"/>
    <col min="31" max="31" width="5.42578125" customWidth="1"/>
    <col min="32" max="32" width="4.5703125" customWidth="1"/>
    <col min="33" max="33" width="5.7109375" customWidth="1"/>
    <col min="34" max="36" width="5.42578125" customWidth="1"/>
    <col min="37" max="37" width="5.140625" customWidth="1"/>
    <col min="38" max="38" width="6.5703125" customWidth="1"/>
    <col min="39" max="39" width="5.85546875" customWidth="1"/>
    <col min="40" max="40" width="7" customWidth="1"/>
    <col min="41" max="41" width="6.140625" customWidth="1"/>
    <col min="42" max="42" width="6.5703125" customWidth="1"/>
    <col min="43" max="43" width="3" customWidth="1"/>
    <col min="44" max="44" width="5.42578125" customWidth="1"/>
    <col min="45" max="45" width="4.5703125" customWidth="1"/>
    <col min="46" max="46" width="5.7109375" customWidth="1"/>
    <col min="47" max="49" width="5.42578125" customWidth="1"/>
    <col min="50" max="50" width="5.140625" customWidth="1"/>
    <col min="51" max="51" width="6.5703125" customWidth="1"/>
    <col min="52" max="52" width="5.85546875" customWidth="1"/>
    <col min="53" max="53" width="8" customWidth="1"/>
    <col min="54" max="54" width="6.140625" customWidth="1"/>
    <col min="55" max="55" width="6.5703125" customWidth="1"/>
    <col min="56" max="56" width="2.42578125" customWidth="1"/>
    <col min="57" max="57" width="5.42578125" customWidth="1"/>
    <col min="58" max="58" width="4.5703125" customWidth="1"/>
    <col min="59" max="59" width="5.7109375" customWidth="1"/>
    <col min="60" max="62" width="5.42578125" customWidth="1"/>
    <col min="63" max="63" width="5.140625" customWidth="1"/>
    <col min="64" max="64" width="6.5703125" customWidth="1"/>
    <col min="65" max="65" width="5.85546875" customWidth="1"/>
    <col min="66" max="66" width="9.42578125" customWidth="1"/>
    <col min="67" max="67" width="6.140625" customWidth="1"/>
    <col min="68" max="68" width="6.5703125" customWidth="1"/>
    <col min="69" max="69" width="2.42578125" customWidth="1"/>
    <col min="70" max="70" width="5.42578125" customWidth="1"/>
    <col min="71" max="71" width="4.5703125" customWidth="1"/>
    <col min="72" max="72" width="5.7109375" customWidth="1"/>
    <col min="73" max="75" width="5.42578125" customWidth="1"/>
    <col min="76" max="76" width="5.140625" customWidth="1"/>
    <col min="77" max="77" width="6.5703125" customWidth="1"/>
    <col min="78" max="78" width="5.85546875" customWidth="1"/>
    <col min="79" max="79" width="9.42578125" customWidth="1"/>
    <col min="80" max="80" width="6.140625" customWidth="1"/>
    <col min="81" max="81" width="6.5703125" customWidth="1"/>
    <col min="82" max="82" width="2.42578125" customWidth="1"/>
    <col min="83" max="83" width="5.42578125" customWidth="1"/>
    <col min="84" max="84" width="4.5703125" customWidth="1"/>
    <col min="85" max="85" width="5.7109375" customWidth="1"/>
    <col min="86" max="88" width="5.42578125" customWidth="1"/>
    <col min="89" max="89" width="5.140625" customWidth="1"/>
    <col min="90" max="90" width="6.5703125" customWidth="1"/>
    <col min="91" max="91" width="5.85546875" customWidth="1"/>
    <col min="92" max="92" width="9.42578125" customWidth="1"/>
    <col min="93" max="93" width="6.140625" customWidth="1"/>
    <col min="94" max="94" width="6.5703125" customWidth="1"/>
    <col min="95" max="95" width="2.42578125" customWidth="1"/>
    <col min="96" max="96" width="8.7109375" customWidth="1"/>
  </cols>
  <sheetData>
    <row r="1" spans="1:96" ht="13.5" customHeight="1" x14ac:dyDescent="0.25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96" ht="15" customHeight="1" x14ac:dyDescent="0.25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17.25" customHeight="1" x14ac:dyDescent="0.25">
      <c r="A3" s="1" t="s">
        <v>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6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 ht="13.5" customHeight="1" x14ac:dyDescent="0.25">
      <c r="A5" s="130" t="s">
        <v>41</v>
      </c>
      <c r="B5" s="129" t="s">
        <v>40</v>
      </c>
      <c r="C5" s="129" t="s">
        <v>39</v>
      </c>
      <c r="D5" s="128" t="s">
        <v>38</v>
      </c>
      <c r="E5" s="126"/>
      <c r="F5" s="126"/>
      <c r="G5" s="126"/>
      <c r="H5" s="126"/>
      <c r="I5" s="126"/>
      <c r="J5" s="126"/>
      <c r="K5" s="126"/>
      <c r="L5" s="125"/>
      <c r="M5" s="127" t="s">
        <v>37</v>
      </c>
      <c r="N5" s="126"/>
      <c r="O5" s="126"/>
      <c r="P5" s="126"/>
      <c r="Q5" s="126"/>
      <c r="R5" s="126"/>
      <c r="S5" s="126"/>
      <c r="T5" s="126"/>
      <c r="U5" s="125"/>
      <c r="V5" s="127" t="s">
        <v>36</v>
      </c>
      <c r="W5" s="126"/>
      <c r="X5" s="126"/>
      <c r="Y5" s="126"/>
      <c r="Z5" s="126"/>
      <c r="AA5" s="126"/>
      <c r="AB5" s="126"/>
      <c r="AC5" s="126"/>
      <c r="AD5" s="125"/>
      <c r="AE5" s="124" t="s">
        <v>35</v>
      </c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2"/>
      <c r="CR5" s="1"/>
    </row>
    <row r="6" spans="1:96" ht="15.75" customHeight="1" x14ac:dyDescent="0.25">
      <c r="A6" s="37"/>
      <c r="B6" s="36"/>
      <c r="C6" s="36"/>
      <c r="D6" s="107"/>
      <c r="E6" s="99"/>
      <c r="F6" s="99"/>
      <c r="G6" s="99"/>
      <c r="H6" s="99"/>
      <c r="I6" s="99"/>
      <c r="J6" s="99"/>
      <c r="K6" s="99"/>
      <c r="L6" s="19"/>
      <c r="M6" s="121"/>
      <c r="N6" s="120"/>
      <c r="O6" s="120"/>
      <c r="P6" s="120"/>
      <c r="Q6" s="120"/>
      <c r="R6" s="120"/>
      <c r="S6" s="120"/>
      <c r="T6" s="120"/>
      <c r="U6" s="36"/>
      <c r="V6" s="121"/>
      <c r="W6" s="120"/>
      <c r="X6" s="120"/>
      <c r="Y6" s="120"/>
      <c r="Z6" s="120"/>
      <c r="AA6" s="120"/>
      <c r="AB6" s="120"/>
      <c r="AC6" s="120"/>
      <c r="AD6" s="36"/>
      <c r="AE6" s="119" t="s">
        <v>34</v>
      </c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19"/>
      <c r="AR6" s="117" t="s">
        <v>33</v>
      </c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19"/>
      <c r="BE6" s="117" t="s">
        <v>32</v>
      </c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7"/>
      <c r="BQ6" s="118"/>
      <c r="BR6" s="117" t="s">
        <v>31</v>
      </c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7"/>
      <c r="CD6" s="118"/>
      <c r="CE6" s="117" t="s">
        <v>30</v>
      </c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19"/>
      <c r="CR6" s="1"/>
    </row>
    <row r="7" spans="1:96" ht="15.75" customHeight="1" x14ac:dyDescent="0.25">
      <c r="A7" s="37"/>
      <c r="B7" s="36"/>
      <c r="C7" s="36"/>
      <c r="D7" s="116" t="s">
        <v>29</v>
      </c>
      <c r="E7" s="111"/>
      <c r="F7" s="109"/>
      <c r="G7" s="110" t="s">
        <v>28</v>
      </c>
      <c r="H7" s="111"/>
      <c r="I7" s="109"/>
      <c r="J7" s="112" t="s">
        <v>27</v>
      </c>
      <c r="K7" s="111"/>
      <c r="L7" s="115"/>
      <c r="M7" s="107"/>
      <c r="N7" s="99"/>
      <c r="O7" s="99"/>
      <c r="P7" s="99"/>
      <c r="Q7" s="99"/>
      <c r="R7" s="99"/>
      <c r="S7" s="99"/>
      <c r="T7" s="99"/>
      <c r="U7" s="19"/>
      <c r="V7" s="107"/>
      <c r="W7" s="99"/>
      <c r="X7" s="99"/>
      <c r="Y7" s="99"/>
      <c r="Z7" s="99"/>
      <c r="AA7" s="99"/>
      <c r="AB7" s="99"/>
      <c r="AC7" s="99"/>
      <c r="AD7" s="19"/>
      <c r="AE7" s="105" t="s">
        <v>26</v>
      </c>
      <c r="AF7" s="101"/>
      <c r="AG7" s="101"/>
      <c r="AH7" s="101"/>
      <c r="AI7" s="101"/>
      <c r="AJ7" s="100"/>
      <c r="AK7" s="104" t="s">
        <v>23</v>
      </c>
      <c r="AL7" s="101"/>
      <c r="AM7" s="101"/>
      <c r="AN7" s="101"/>
      <c r="AO7" s="101"/>
      <c r="AP7" s="100"/>
      <c r="AQ7" s="114" t="s">
        <v>24</v>
      </c>
      <c r="AR7" s="113" t="s">
        <v>26</v>
      </c>
      <c r="AS7" s="101"/>
      <c r="AT7" s="101"/>
      <c r="AU7" s="101"/>
      <c r="AV7" s="101"/>
      <c r="AW7" s="100"/>
      <c r="AX7" s="112" t="s">
        <v>23</v>
      </c>
      <c r="AY7" s="111"/>
      <c r="AZ7" s="111"/>
      <c r="BA7" s="109"/>
      <c r="BB7" s="110" t="s">
        <v>25</v>
      </c>
      <c r="BC7" s="109"/>
      <c r="BD7" s="108" t="s">
        <v>24</v>
      </c>
      <c r="BE7" s="113" t="s">
        <v>26</v>
      </c>
      <c r="BF7" s="101"/>
      <c r="BG7" s="101"/>
      <c r="BH7" s="101"/>
      <c r="BI7" s="101"/>
      <c r="BJ7" s="100"/>
      <c r="BK7" s="112" t="s">
        <v>23</v>
      </c>
      <c r="BL7" s="111"/>
      <c r="BM7" s="111"/>
      <c r="BN7" s="109"/>
      <c r="BO7" s="110" t="s">
        <v>25</v>
      </c>
      <c r="BP7" s="109"/>
      <c r="BQ7" s="108" t="s">
        <v>24</v>
      </c>
      <c r="BR7" s="113" t="s">
        <v>26</v>
      </c>
      <c r="BS7" s="101"/>
      <c r="BT7" s="101"/>
      <c r="BU7" s="101"/>
      <c r="BV7" s="101"/>
      <c r="BW7" s="100"/>
      <c r="BX7" s="112" t="s">
        <v>23</v>
      </c>
      <c r="BY7" s="111"/>
      <c r="BZ7" s="111"/>
      <c r="CA7" s="109"/>
      <c r="CB7" s="110" t="s">
        <v>25</v>
      </c>
      <c r="CC7" s="109"/>
      <c r="CD7" s="108" t="s">
        <v>24</v>
      </c>
      <c r="CE7" s="113" t="s">
        <v>26</v>
      </c>
      <c r="CF7" s="101"/>
      <c r="CG7" s="101"/>
      <c r="CH7" s="101"/>
      <c r="CI7" s="101"/>
      <c r="CJ7" s="100"/>
      <c r="CK7" s="112" t="s">
        <v>23</v>
      </c>
      <c r="CL7" s="111"/>
      <c r="CM7" s="111"/>
      <c r="CN7" s="109"/>
      <c r="CO7" s="110" t="s">
        <v>25</v>
      </c>
      <c r="CP7" s="109"/>
      <c r="CQ7" s="108" t="s">
        <v>24</v>
      </c>
      <c r="CR7" s="1"/>
    </row>
    <row r="8" spans="1:96" ht="13.5" customHeight="1" x14ac:dyDescent="0.25">
      <c r="A8" s="37"/>
      <c r="B8" s="36"/>
      <c r="C8" s="36"/>
      <c r="D8" s="107"/>
      <c r="E8" s="99"/>
      <c r="F8" s="97"/>
      <c r="G8" s="98"/>
      <c r="H8" s="99"/>
      <c r="I8" s="97"/>
      <c r="J8" s="98"/>
      <c r="K8" s="99"/>
      <c r="L8" s="19"/>
      <c r="M8" s="105" t="s">
        <v>21</v>
      </c>
      <c r="N8" s="101"/>
      <c r="O8" s="100"/>
      <c r="P8" s="104" t="s">
        <v>20</v>
      </c>
      <c r="Q8" s="101"/>
      <c r="R8" s="100"/>
      <c r="S8" s="104" t="s">
        <v>23</v>
      </c>
      <c r="T8" s="101"/>
      <c r="U8" s="106"/>
      <c r="V8" s="105" t="s">
        <v>21</v>
      </c>
      <c r="W8" s="101"/>
      <c r="X8" s="100"/>
      <c r="Y8" s="104" t="s">
        <v>20</v>
      </c>
      <c r="Z8" s="101"/>
      <c r="AA8" s="100"/>
      <c r="AB8" s="104" t="s">
        <v>23</v>
      </c>
      <c r="AC8" s="101"/>
      <c r="AD8" s="106"/>
      <c r="AE8" s="105" t="s">
        <v>21</v>
      </c>
      <c r="AF8" s="101"/>
      <c r="AG8" s="100"/>
      <c r="AH8" s="104" t="s">
        <v>20</v>
      </c>
      <c r="AI8" s="101"/>
      <c r="AJ8" s="100"/>
      <c r="AK8" s="104" t="s">
        <v>22</v>
      </c>
      <c r="AL8" s="101"/>
      <c r="AM8" s="101"/>
      <c r="AN8" s="101"/>
      <c r="AO8" s="101"/>
      <c r="AP8" s="100"/>
      <c r="AQ8" s="87"/>
      <c r="AR8" s="103" t="s">
        <v>21</v>
      </c>
      <c r="AS8" s="101"/>
      <c r="AT8" s="100"/>
      <c r="AU8" s="102" t="s">
        <v>20</v>
      </c>
      <c r="AV8" s="101"/>
      <c r="AW8" s="100"/>
      <c r="AX8" s="98"/>
      <c r="AY8" s="99"/>
      <c r="AZ8" s="99"/>
      <c r="BA8" s="97"/>
      <c r="BB8" s="98"/>
      <c r="BC8" s="97"/>
      <c r="BD8" s="87"/>
      <c r="BE8" s="103" t="s">
        <v>21</v>
      </c>
      <c r="BF8" s="101"/>
      <c r="BG8" s="100"/>
      <c r="BH8" s="102" t="s">
        <v>20</v>
      </c>
      <c r="BI8" s="101"/>
      <c r="BJ8" s="100"/>
      <c r="BK8" s="98"/>
      <c r="BL8" s="99"/>
      <c r="BM8" s="99"/>
      <c r="BN8" s="97"/>
      <c r="BO8" s="98"/>
      <c r="BP8" s="97"/>
      <c r="BQ8" s="87"/>
      <c r="BR8" s="103" t="s">
        <v>21</v>
      </c>
      <c r="BS8" s="101"/>
      <c r="BT8" s="100"/>
      <c r="BU8" s="102" t="s">
        <v>20</v>
      </c>
      <c r="BV8" s="101"/>
      <c r="BW8" s="100"/>
      <c r="BX8" s="98"/>
      <c r="BY8" s="99"/>
      <c r="BZ8" s="99"/>
      <c r="CA8" s="97"/>
      <c r="CB8" s="98"/>
      <c r="CC8" s="97"/>
      <c r="CD8" s="87"/>
      <c r="CE8" s="103" t="s">
        <v>21</v>
      </c>
      <c r="CF8" s="101"/>
      <c r="CG8" s="100"/>
      <c r="CH8" s="102" t="s">
        <v>20</v>
      </c>
      <c r="CI8" s="101"/>
      <c r="CJ8" s="100"/>
      <c r="CK8" s="98"/>
      <c r="CL8" s="99"/>
      <c r="CM8" s="99"/>
      <c r="CN8" s="97"/>
      <c r="CO8" s="98"/>
      <c r="CP8" s="97"/>
      <c r="CQ8" s="87"/>
      <c r="CR8" s="1"/>
    </row>
    <row r="9" spans="1:96" ht="14.25" customHeight="1" thickBot="1" x14ac:dyDescent="0.3">
      <c r="A9" s="37"/>
      <c r="B9" s="36"/>
      <c r="C9" s="36"/>
      <c r="D9" s="96" t="s">
        <v>16</v>
      </c>
      <c r="E9" s="88" t="s">
        <v>15</v>
      </c>
      <c r="F9" s="88" t="s">
        <v>17</v>
      </c>
      <c r="G9" s="88" t="s">
        <v>16</v>
      </c>
      <c r="H9" s="88" t="s">
        <v>15</v>
      </c>
      <c r="I9" s="88" t="s">
        <v>17</v>
      </c>
      <c r="J9" s="88" t="s">
        <v>16</v>
      </c>
      <c r="K9" s="88" t="s">
        <v>15</v>
      </c>
      <c r="L9" s="95" t="s">
        <v>17</v>
      </c>
      <c r="M9" s="93" t="s">
        <v>16</v>
      </c>
      <c r="N9" s="92" t="s">
        <v>15</v>
      </c>
      <c r="O9" s="92" t="s">
        <v>18</v>
      </c>
      <c r="P9" s="92" t="s">
        <v>16</v>
      </c>
      <c r="Q9" s="92" t="s">
        <v>15</v>
      </c>
      <c r="R9" s="92" t="s">
        <v>18</v>
      </c>
      <c r="S9" s="92" t="s">
        <v>16</v>
      </c>
      <c r="T9" s="92" t="s">
        <v>15</v>
      </c>
      <c r="U9" s="94" t="s">
        <v>18</v>
      </c>
      <c r="V9" s="93" t="s">
        <v>16</v>
      </c>
      <c r="W9" s="92" t="s">
        <v>15</v>
      </c>
      <c r="X9" s="92" t="s">
        <v>18</v>
      </c>
      <c r="Y9" s="92" t="s">
        <v>16</v>
      </c>
      <c r="Z9" s="92" t="s">
        <v>15</v>
      </c>
      <c r="AA9" s="92" t="s">
        <v>18</v>
      </c>
      <c r="AB9" s="92" t="s">
        <v>16</v>
      </c>
      <c r="AC9" s="92" t="s">
        <v>15</v>
      </c>
      <c r="AD9" s="94" t="s">
        <v>18</v>
      </c>
      <c r="AE9" s="93" t="s">
        <v>16</v>
      </c>
      <c r="AF9" s="92" t="s">
        <v>15</v>
      </c>
      <c r="AG9" s="92" t="s">
        <v>19</v>
      </c>
      <c r="AH9" s="92" t="s">
        <v>16</v>
      </c>
      <c r="AI9" s="92" t="s">
        <v>15</v>
      </c>
      <c r="AJ9" s="92" t="s">
        <v>19</v>
      </c>
      <c r="AK9" s="92" t="s">
        <v>16</v>
      </c>
      <c r="AL9" s="92" t="s">
        <v>13</v>
      </c>
      <c r="AM9" s="92" t="s">
        <v>15</v>
      </c>
      <c r="AN9" s="92" t="s">
        <v>13</v>
      </c>
      <c r="AO9" s="92" t="s">
        <v>18</v>
      </c>
      <c r="AP9" s="92" t="s">
        <v>13</v>
      </c>
      <c r="AQ9" s="87"/>
      <c r="AR9" s="91" t="s">
        <v>16</v>
      </c>
      <c r="AS9" s="90" t="s">
        <v>15</v>
      </c>
      <c r="AT9" s="88" t="s">
        <v>17</v>
      </c>
      <c r="AU9" s="88" t="s">
        <v>16</v>
      </c>
      <c r="AV9" s="88" t="s">
        <v>15</v>
      </c>
      <c r="AW9" s="88" t="s">
        <v>17</v>
      </c>
      <c r="AX9" s="89" t="s">
        <v>16</v>
      </c>
      <c r="AY9" s="89" t="s">
        <v>13</v>
      </c>
      <c r="AZ9" s="89" t="s">
        <v>15</v>
      </c>
      <c r="BA9" s="88" t="s">
        <v>13</v>
      </c>
      <c r="BB9" s="88" t="s">
        <v>14</v>
      </c>
      <c r="BC9" s="88" t="s">
        <v>13</v>
      </c>
      <c r="BD9" s="87"/>
      <c r="BE9" s="91" t="s">
        <v>16</v>
      </c>
      <c r="BF9" s="90" t="s">
        <v>15</v>
      </c>
      <c r="BG9" s="88" t="s">
        <v>17</v>
      </c>
      <c r="BH9" s="88" t="s">
        <v>16</v>
      </c>
      <c r="BI9" s="88" t="s">
        <v>15</v>
      </c>
      <c r="BJ9" s="88" t="s">
        <v>17</v>
      </c>
      <c r="BK9" s="89" t="s">
        <v>16</v>
      </c>
      <c r="BL9" s="89" t="s">
        <v>13</v>
      </c>
      <c r="BM9" s="89" t="s">
        <v>15</v>
      </c>
      <c r="BN9" s="88" t="s">
        <v>13</v>
      </c>
      <c r="BO9" s="88" t="s">
        <v>14</v>
      </c>
      <c r="BP9" s="88" t="s">
        <v>13</v>
      </c>
      <c r="BQ9" s="87"/>
      <c r="BR9" s="91" t="s">
        <v>16</v>
      </c>
      <c r="BS9" s="90" t="s">
        <v>15</v>
      </c>
      <c r="BT9" s="88" t="s">
        <v>17</v>
      </c>
      <c r="BU9" s="88" t="s">
        <v>16</v>
      </c>
      <c r="BV9" s="88" t="s">
        <v>15</v>
      </c>
      <c r="BW9" s="88" t="s">
        <v>17</v>
      </c>
      <c r="BX9" s="89" t="s">
        <v>16</v>
      </c>
      <c r="BY9" s="89" t="s">
        <v>13</v>
      </c>
      <c r="BZ9" s="89" t="s">
        <v>15</v>
      </c>
      <c r="CA9" s="88" t="s">
        <v>13</v>
      </c>
      <c r="CB9" s="88" t="s">
        <v>14</v>
      </c>
      <c r="CC9" s="88" t="s">
        <v>13</v>
      </c>
      <c r="CD9" s="87"/>
      <c r="CE9" s="91" t="s">
        <v>16</v>
      </c>
      <c r="CF9" s="90" t="s">
        <v>15</v>
      </c>
      <c r="CG9" s="88" t="s">
        <v>17</v>
      </c>
      <c r="CH9" s="88" t="s">
        <v>16</v>
      </c>
      <c r="CI9" s="88" t="s">
        <v>15</v>
      </c>
      <c r="CJ9" s="88" t="s">
        <v>17</v>
      </c>
      <c r="CK9" s="89" t="s">
        <v>16</v>
      </c>
      <c r="CL9" s="89" t="s">
        <v>13</v>
      </c>
      <c r="CM9" s="89" t="s">
        <v>15</v>
      </c>
      <c r="CN9" s="88" t="s">
        <v>13</v>
      </c>
      <c r="CO9" s="88" t="s">
        <v>14</v>
      </c>
      <c r="CP9" s="88" t="s">
        <v>13</v>
      </c>
      <c r="CQ9" s="87"/>
      <c r="CR9" s="1"/>
    </row>
    <row r="10" spans="1:96" ht="15" customHeight="1" x14ac:dyDescent="0.3">
      <c r="A10" s="86">
        <v>1</v>
      </c>
      <c r="B10" s="85" t="s">
        <v>12</v>
      </c>
      <c r="C10" s="84" t="s">
        <v>11</v>
      </c>
      <c r="D10" s="83">
        <v>149</v>
      </c>
      <c r="E10" s="82">
        <v>152</v>
      </c>
      <c r="F10" s="81">
        <f>D10+E10</f>
        <v>301</v>
      </c>
      <c r="G10" s="80">
        <f>D10*15%</f>
        <v>22.349999999999998</v>
      </c>
      <c r="H10" s="79">
        <f>E10*15%</f>
        <v>22.8</v>
      </c>
      <c r="I10" s="78">
        <f>G10+H10</f>
        <v>45.15</v>
      </c>
      <c r="J10" s="77">
        <v>147</v>
      </c>
      <c r="K10" s="76">
        <v>145</v>
      </c>
      <c r="L10" s="75">
        <f>J10+K10</f>
        <v>292</v>
      </c>
      <c r="M10" s="72">
        <f>[1]JAN!P10</f>
        <v>10</v>
      </c>
      <c r="N10" s="71">
        <f>[1]JAN!Q10</f>
        <v>14</v>
      </c>
      <c r="O10" s="71">
        <f>M10+N10</f>
        <v>24</v>
      </c>
      <c r="P10" s="70">
        <v>11</v>
      </c>
      <c r="Q10" s="70">
        <v>14</v>
      </c>
      <c r="R10" s="69">
        <f>P10+Q10</f>
        <v>25</v>
      </c>
      <c r="S10" s="69">
        <f>P10+[1]JAN!S10</f>
        <v>21</v>
      </c>
      <c r="T10" s="69">
        <f>Q10+[1]JAN!T10</f>
        <v>28</v>
      </c>
      <c r="U10" s="74">
        <f>R10+[1]JAN!U10</f>
        <v>49</v>
      </c>
      <c r="V10" s="72">
        <f>[1]JAN!Y10</f>
        <v>0</v>
      </c>
      <c r="W10" s="71">
        <f>[1]JAN!Z10</f>
        <v>0</v>
      </c>
      <c r="X10" s="71">
        <f>V10+W10</f>
        <v>0</v>
      </c>
      <c r="Y10" s="70">
        <v>0</v>
      </c>
      <c r="Z10" s="70">
        <v>0</v>
      </c>
      <c r="AA10" s="69">
        <f>Y10+Z10</f>
        <v>0</v>
      </c>
      <c r="AB10" s="69">
        <f>Y10+[1]JAN!AB10</f>
        <v>0</v>
      </c>
      <c r="AC10" s="69">
        <f>Z10+[1]JAN!AC10</f>
        <v>0</v>
      </c>
      <c r="AD10" s="74">
        <f>AA10+[1]JAN!AD10</f>
        <v>0</v>
      </c>
      <c r="AE10" s="72">
        <f>[1]JAN!AH10</f>
        <v>10</v>
      </c>
      <c r="AF10" s="71">
        <f>[1]JAN!AI10</f>
        <v>14</v>
      </c>
      <c r="AG10" s="71">
        <f>AE10+AF10</f>
        <v>24</v>
      </c>
      <c r="AH10" s="70">
        <v>11</v>
      </c>
      <c r="AI10" s="70">
        <v>14</v>
      </c>
      <c r="AJ10" s="69">
        <f>AH10+AI10</f>
        <v>25</v>
      </c>
      <c r="AK10" s="69">
        <f>AH10+[1]JAN!AK10</f>
        <v>21</v>
      </c>
      <c r="AL10" s="69">
        <f>AK10/D10*100</f>
        <v>14.093959731543624</v>
      </c>
      <c r="AM10" s="73">
        <f>AI10+[1]JAN!AM10</f>
        <v>28</v>
      </c>
      <c r="AN10" s="69">
        <f>AM10/E10*100</f>
        <v>18.421052631578945</v>
      </c>
      <c r="AO10" s="69">
        <f>AJ10+[1]JAN!AO10</f>
        <v>49</v>
      </c>
      <c r="AP10" s="69">
        <f>AO10/F10*100</f>
        <v>16.279069767441861</v>
      </c>
      <c r="AQ10" s="68"/>
      <c r="AR10" s="72">
        <f>[1]JAN!AU10</f>
        <v>10</v>
      </c>
      <c r="AS10" s="71">
        <f>[1]JAN!AV10</f>
        <v>14</v>
      </c>
      <c r="AT10" s="71">
        <f>AR10+AS10</f>
        <v>24</v>
      </c>
      <c r="AU10" s="70">
        <v>11</v>
      </c>
      <c r="AV10" s="70">
        <v>14</v>
      </c>
      <c r="AW10" s="69">
        <f>AU10+AV10</f>
        <v>25</v>
      </c>
      <c r="AX10" s="69">
        <f>AU10+[1]JAN!AX10</f>
        <v>21</v>
      </c>
      <c r="AY10" s="69">
        <f>AX10/D10*100</f>
        <v>14.093959731543624</v>
      </c>
      <c r="AZ10" s="69">
        <f>AV10+[1]JAN!AZ10</f>
        <v>28</v>
      </c>
      <c r="BA10" s="69">
        <f>AZ10/E10*100</f>
        <v>18.421052631578945</v>
      </c>
      <c r="BB10" s="69">
        <f>AW10+[1]JAN!BB10</f>
        <v>49</v>
      </c>
      <c r="BC10" s="69">
        <f>BB10/F10*100</f>
        <v>16.279069767441861</v>
      </c>
      <c r="BD10" s="68"/>
      <c r="BE10" s="72">
        <f>[1]JAN!BH10</f>
        <v>10</v>
      </c>
      <c r="BF10" s="71">
        <f>[1]JAN!BI10</f>
        <v>14</v>
      </c>
      <c r="BG10" s="71">
        <f>BE10+BF10</f>
        <v>24</v>
      </c>
      <c r="BH10" s="70">
        <v>11</v>
      </c>
      <c r="BI10" s="70">
        <v>14</v>
      </c>
      <c r="BJ10" s="69">
        <f>BH10+BI10</f>
        <v>25</v>
      </c>
      <c r="BK10" s="69">
        <f>BH10+[1]JAN!BK10</f>
        <v>21</v>
      </c>
      <c r="BL10" s="69">
        <f>BK10/D10*100</f>
        <v>14.093959731543624</v>
      </c>
      <c r="BM10" s="69">
        <f>BI10+[1]JAN!BM10</f>
        <v>28</v>
      </c>
      <c r="BN10" s="69">
        <f>BM10/E10*100</f>
        <v>18.421052631578945</v>
      </c>
      <c r="BO10" s="69">
        <f>BJ10+[1]JAN!BO10</f>
        <v>49</v>
      </c>
      <c r="BP10" s="69">
        <f>BO10/F10*100</f>
        <v>16.279069767441861</v>
      </c>
      <c r="BQ10" s="68"/>
      <c r="BR10" s="72">
        <f>[1]JAN!BU10</f>
        <v>2</v>
      </c>
      <c r="BS10" s="71">
        <f>[1]JAN!BV10</f>
        <v>2</v>
      </c>
      <c r="BT10" s="71">
        <f>BR10+BS10</f>
        <v>4</v>
      </c>
      <c r="BU10" s="70">
        <v>1</v>
      </c>
      <c r="BV10" s="70">
        <v>2</v>
      </c>
      <c r="BW10" s="69">
        <f>BU10+BV10</f>
        <v>3</v>
      </c>
      <c r="BX10" s="69">
        <f>BU10+[1]JAN!BX10</f>
        <v>3</v>
      </c>
      <c r="BY10" s="69">
        <f>BX10/G10*100</f>
        <v>13.422818791946309</v>
      </c>
      <c r="BZ10" s="69">
        <f>BV10+[1]JAN!BZ10</f>
        <v>4</v>
      </c>
      <c r="CA10" s="69">
        <f>BZ10/H10*100</f>
        <v>17.543859649122805</v>
      </c>
      <c r="CB10" s="69">
        <f>BW10+[1]JAN!CB10</f>
        <v>7</v>
      </c>
      <c r="CC10" s="69">
        <f>CB10/I10*100</f>
        <v>15.503875968992247</v>
      </c>
      <c r="CD10" s="68"/>
      <c r="CE10" s="72">
        <f>[1]JAN!CH10</f>
        <v>14</v>
      </c>
      <c r="CF10" s="71">
        <f>[1]JAN!CI10</f>
        <v>13</v>
      </c>
      <c r="CG10" s="71">
        <f>CE10+CF10</f>
        <v>27</v>
      </c>
      <c r="CH10" s="70">
        <v>17</v>
      </c>
      <c r="CI10" s="70">
        <v>15</v>
      </c>
      <c r="CJ10" s="69">
        <f>CH10+CI10</f>
        <v>32</v>
      </c>
      <c r="CK10" s="69">
        <f>CH10+[1]JAN!CK10</f>
        <v>31</v>
      </c>
      <c r="CL10" s="69">
        <f>CK10/J10*100</f>
        <v>21.088435374149661</v>
      </c>
      <c r="CM10" s="69">
        <f>CI10+[1]JAN!CM10</f>
        <v>28</v>
      </c>
      <c r="CN10" s="69">
        <f>CM10/K10*100</f>
        <v>19.310344827586206</v>
      </c>
      <c r="CO10" s="69">
        <f>CJ10+[1]JAN!CO10</f>
        <v>59</v>
      </c>
      <c r="CP10" s="69">
        <f>CO10/L10*100</f>
        <v>20.205479452054796</v>
      </c>
      <c r="CQ10" s="68"/>
      <c r="CR10" s="1" t="s">
        <v>10</v>
      </c>
    </row>
    <row r="11" spans="1:96" ht="14.25" customHeight="1" x14ac:dyDescent="0.3">
      <c r="A11" s="37"/>
      <c r="B11" s="36"/>
      <c r="C11" s="66" t="s">
        <v>9</v>
      </c>
      <c r="D11" s="65">
        <v>118</v>
      </c>
      <c r="E11" s="64">
        <v>118</v>
      </c>
      <c r="F11" s="63">
        <f>D11+E11</f>
        <v>236</v>
      </c>
      <c r="G11" s="62">
        <f>D11*15%</f>
        <v>17.7</v>
      </c>
      <c r="H11" s="61">
        <f>E11*15%</f>
        <v>17.7</v>
      </c>
      <c r="I11" s="60">
        <f>G11+H11</f>
        <v>35.4</v>
      </c>
      <c r="J11" s="67">
        <v>118</v>
      </c>
      <c r="K11" s="22">
        <v>113</v>
      </c>
      <c r="L11" s="27">
        <f>J11+K11</f>
        <v>231</v>
      </c>
      <c r="M11" s="25">
        <f>[1]JAN!P11</f>
        <v>8</v>
      </c>
      <c r="N11" s="24">
        <f>[1]JAN!Q11</f>
        <v>10</v>
      </c>
      <c r="O11" s="24">
        <f>M11+N11</f>
        <v>18</v>
      </c>
      <c r="P11" s="23">
        <v>7</v>
      </c>
      <c r="Q11" s="23">
        <v>8</v>
      </c>
      <c r="R11" s="22">
        <f>P11+Q11</f>
        <v>15</v>
      </c>
      <c r="S11" s="22">
        <f>P11+[1]JAN!S11</f>
        <v>15</v>
      </c>
      <c r="T11" s="22">
        <f>Q11+[1]JAN!T11</f>
        <v>18</v>
      </c>
      <c r="U11" s="27">
        <f>R11+[1]JAN!U11</f>
        <v>33</v>
      </c>
      <c r="V11" s="25">
        <f>[1]JAN!Y11</f>
        <v>0</v>
      </c>
      <c r="W11" s="24">
        <f>[1]JAN!Z11</f>
        <v>0</v>
      </c>
      <c r="X11" s="24">
        <f>V11+W11</f>
        <v>0</v>
      </c>
      <c r="Y11" s="23"/>
      <c r="Z11" s="23"/>
      <c r="AA11" s="22">
        <f>Y11+Z11</f>
        <v>0</v>
      </c>
      <c r="AB11" s="22">
        <f>Y11+[1]JAN!AB11</f>
        <v>0</v>
      </c>
      <c r="AC11" s="22">
        <f>Z11+[1]JAN!AC11</f>
        <v>0</v>
      </c>
      <c r="AD11" s="27">
        <f>AA11+[1]JAN!AD11</f>
        <v>0</v>
      </c>
      <c r="AE11" s="25">
        <f>[1]JAN!AH11</f>
        <v>8</v>
      </c>
      <c r="AF11" s="24">
        <f>[1]JAN!AI11</f>
        <v>10</v>
      </c>
      <c r="AG11" s="24">
        <f>AE11+AF11</f>
        <v>18</v>
      </c>
      <c r="AH11" s="23">
        <v>7</v>
      </c>
      <c r="AI11" s="23">
        <v>8</v>
      </c>
      <c r="AJ11" s="22">
        <f>AH11+AI11</f>
        <v>15</v>
      </c>
      <c r="AK11" s="22">
        <f>AH11+[1]JAN!AK11</f>
        <v>15</v>
      </c>
      <c r="AL11" s="22">
        <f>AK11/D11*100</f>
        <v>12.711864406779661</v>
      </c>
      <c r="AM11" s="26">
        <f>AI11+[1]JAN!AM11</f>
        <v>18</v>
      </c>
      <c r="AN11" s="22">
        <f>AM11/E11*100</f>
        <v>15.254237288135593</v>
      </c>
      <c r="AO11" s="22">
        <f>AJ11+[1]JAN!AO11</f>
        <v>33</v>
      </c>
      <c r="AP11" s="22">
        <f>AO11/F11*100</f>
        <v>13.983050847457626</v>
      </c>
      <c r="AQ11" s="21"/>
      <c r="AR11" s="25">
        <f>[1]JAN!AU11</f>
        <v>8</v>
      </c>
      <c r="AS11" s="24">
        <f>[1]JAN!AV11</f>
        <v>10</v>
      </c>
      <c r="AT11" s="24">
        <f>AR11+AS11</f>
        <v>18</v>
      </c>
      <c r="AU11" s="23">
        <v>7</v>
      </c>
      <c r="AV11" s="23">
        <v>8</v>
      </c>
      <c r="AW11" s="22">
        <f>AU11+AV11</f>
        <v>15</v>
      </c>
      <c r="AX11" s="22">
        <f>AU11+[1]JAN!AX11</f>
        <v>15</v>
      </c>
      <c r="AY11" s="22">
        <f>AX11/D11*100</f>
        <v>12.711864406779661</v>
      </c>
      <c r="AZ11" s="22">
        <f>AV11+[1]JAN!AZ11</f>
        <v>18</v>
      </c>
      <c r="BA11" s="22">
        <f>AZ11/E11*100</f>
        <v>15.254237288135593</v>
      </c>
      <c r="BB11" s="22">
        <f>AW11+[1]JAN!BB11</f>
        <v>33</v>
      </c>
      <c r="BC11" s="22">
        <f>BB11/F11*100</f>
        <v>13.983050847457626</v>
      </c>
      <c r="BD11" s="21"/>
      <c r="BE11" s="25">
        <f>[1]JAN!BH11</f>
        <v>8</v>
      </c>
      <c r="BF11" s="24">
        <f>[1]JAN!BI11</f>
        <v>10</v>
      </c>
      <c r="BG11" s="24">
        <f>BE11+BF11</f>
        <v>18</v>
      </c>
      <c r="BH11" s="23">
        <v>7</v>
      </c>
      <c r="BI11" s="23">
        <v>8</v>
      </c>
      <c r="BJ11" s="22">
        <f>BH11+BI11</f>
        <v>15</v>
      </c>
      <c r="BK11" s="22">
        <f>BH11+[1]JAN!BK11</f>
        <v>15</v>
      </c>
      <c r="BL11" s="22">
        <f>BK11/D11*100</f>
        <v>12.711864406779661</v>
      </c>
      <c r="BM11" s="22">
        <f>BI11+[1]JAN!BM11</f>
        <v>18</v>
      </c>
      <c r="BN11" s="22">
        <f>BM11/E11*100</f>
        <v>15.254237288135593</v>
      </c>
      <c r="BO11" s="22">
        <f>BJ11+[1]JAN!BO11</f>
        <v>33</v>
      </c>
      <c r="BP11" s="22">
        <f>BO11/F11*100</f>
        <v>13.983050847457626</v>
      </c>
      <c r="BQ11" s="21"/>
      <c r="BR11" s="25">
        <f>[1]JAN!BU11</f>
        <v>0</v>
      </c>
      <c r="BS11" s="24">
        <f>[1]JAN!BV11</f>
        <v>1</v>
      </c>
      <c r="BT11" s="24">
        <f>BR11+BS11</f>
        <v>1</v>
      </c>
      <c r="BU11" s="23"/>
      <c r="BV11" s="23"/>
      <c r="BW11" s="22">
        <f>BU11+BV11</f>
        <v>0</v>
      </c>
      <c r="BX11" s="22">
        <f>BU11+[1]JAN!BX11</f>
        <v>0</v>
      </c>
      <c r="BY11" s="22">
        <f>BX11/G11*100</f>
        <v>0</v>
      </c>
      <c r="BZ11" s="22">
        <f>BV11+[1]JAN!BZ11</f>
        <v>1</v>
      </c>
      <c r="CA11" s="22">
        <f>BZ11/H11*100</f>
        <v>5.6497175141242941</v>
      </c>
      <c r="CB11" s="22">
        <f>BW11+[1]JAN!CB11</f>
        <v>1</v>
      </c>
      <c r="CC11" s="22">
        <f>CB11/I11*100</f>
        <v>2.8248587570621471</v>
      </c>
      <c r="CD11" s="21"/>
      <c r="CE11" s="25">
        <f>[1]JAN!CH11</f>
        <v>8</v>
      </c>
      <c r="CF11" s="24">
        <f>[1]JAN!CI11</f>
        <v>9</v>
      </c>
      <c r="CG11" s="24">
        <f>CE11+CF11</f>
        <v>17</v>
      </c>
      <c r="CH11" s="23">
        <v>5</v>
      </c>
      <c r="CI11" s="23">
        <v>6</v>
      </c>
      <c r="CJ11" s="22">
        <f>CH11+CI11</f>
        <v>11</v>
      </c>
      <c r="CK11" s="22">
        <f>CH11+[1]JAN!CK11</f>
        <v>13</v>
      </c>
      <c r="CL11" s="22">
        <f>CK11/J11*100</f>
        <v>11.016949152542372</v>
      </c>
      <c r="CM11" s="22">
        <f>CI11+[1]JAN!CM11</f>
        <v>15</v>
      </c>
      <c r="CN11" s="22">
        <f>CM11/K11*100</f>
        <v>13.274336283185843</v>
      </c>
      <c r="CO11" s="22">
        <f>CJ11+[1]JAN!CO11</f>
        <v>28</v>
      </c>
      <c r="CP11" s="22">
        <f>CO11/L11*100</f>
        <v>12.121212121212121</v>
      </c>
      <c r="CQ11" s="21"/>
      <c r="CR11" s="1"/>
    </row>
    <row r="12" spans="1:96" ht="14.25" customHeight="1" x14ac:dyDescent="0.3">
      <c r="A12" s="37"/>
      <c r="B12" s="36"/>
      <c r="C12" s="66" t="s">
        <v>8</v>
      </c>
      <c r="D12" s="65">
        <v>54</v>
      </c>
      <c r="E12" s="64">
        <v>53</v>
      </c>
      <c r="F12" s="63">
        <f>D12+E12</f>
        <v>107</v>
      </c>
      <c r="G12" s="62">
        <f>D12*15%</f>
        <v>8.1</v>
      </c>
      <c r="H12" s="61">
        <f>E12*15%</f>
        <v>7.9499999999999993</v>
      </c>
      <c r="I12" s="60">
        <f>G12+H12</f>
        <v>16.049999999999997</v>
      </c>
      <c r="J12" s="59">
        <v>55</v>
      </c>
      <c r="K12" s="58">
        <v>51</v>
      </c>
      <c r="L12" s="57">
        <f>J12+K12</f>
        <v>106</v>
      </c>
      <c r="M12" s="25">
        <f>[1]JAN!P12</f>
        <v>2</v>
      </c>
      <c r="N12" s="24">
        <f>[1]JAN!Q12</f>
        <v>6</v>
      </c>
      <c r="O12" s="24">
        <f>M12+N12</f>
        <v>8</v>
      </c>
      <c r="P12" s="23">
        <v>4</v>
      </c>
      <c r="Q12" s="23">
        <v>8</v>
      </c>
      <c r="R12" s="22">
        <f>P12+Q12</f>
        <v>12</v>
      </c>
      <c r="S12" s="22">
        <f>P12+[1]JAN!S12</f>
        <v>6</v>
      </c>
      <c r="T12" s="22">
        <f>Q12+[1]JAN!T12</f>
        <v>14</v>
      </c>
      <c r="U12" s="27">
        <f>R12+[1]JAN!U12</f>
        <v>20</v>
      </c>
      <c r="V12" s="25">
        <f>[1]JAN!Y12</f>
        <v>0</v>
      </c>
      <c r="W12" s="24">
        <f>[1]JAN!Z12</f>
        <v>0</v>
      </c>
      <c r="X12" s="24">
        <f>V12+W12</f>
        <v>0</v>
      </c>
      <c r="Y12" s="23">
        <v>0</v>
      </c>
      <c r="Z12" s="23">
        <v>0</v>
      </c>
      <c r="AA12" s="22">
        <f>Y12+Z12</f>
        <v>0</v>
      </c>
      <c r="AB12" s="22">
        <f>Y12+[1]JAN!AB12</f>
        <v>0</v>
      </c>
      <c r="AC12" s="22">
        <f>Z12+[1]JAN!AC12</f>
        <v>0</v>
      </c>
      <c r="AD12" s="27">
        <f>AA12+[1]JAN!AD12</f>
        <v>0</v>
      </c>
      <c r="AE12" s="25">
        <f>[1]JAN!AH12</f>
        <v>2</v>
      </c>
      <c r="AF12" s="24">
        <f>[1]JAN!AI12</f>
        <v>6</v>
      </c>
      <c r="AG12" s="24">
        <f>AE12+AF12</f>
        <v>8</v>
      </c>
      <c r="AH12" s="23">
        <v>4</v>
      </c>
      <c r="AI12" s="23">
        <v>8</v>
      </c>
      <c r="AJ12" s="22">
        <f>AH12+AI12</f>
        <v>12</v>
      </c>
      <c r="AK12" s="22">
        <f>AH12+[1]JAN!AK12</f>
        <v>6</v>
      </c>
      <c r="AL12" s="22">
        <f>AK12/D12*100</f>
        <v>11.111111111111111</v>
      </c>
      <c r="AM12" s="26">
        <f>AI12+[1]JAN!AM12</f>
        <v>14</v>
      </c>
      <c r="AN12" s="22">
        <f>AM12/E12*100</f>
        <v>26.415094339622641</v>
      </c>
      <c r="AO12" s="22">
        <f>AJ12+[1]JAN!AO12</f>
        <v>20</v>
      </c>
      <c r="AP12" s="22">
        <f>AO12/F12*100</f>
        <v>18.691588785046729</v>
      </c>
      <c r="AQ12" s="21"/>
      <c r="AR12" s="25">
        <f>[1]JAN!AU12</f>
        <v>2</v>
      </c>
      <c r="AS12" s="24">
        <f>[1]JAN!AV12</f>
        <v>6</v>
      </c>
      <c r="AT12" s="24">
        <f>AR12+AS12</f>
        <v>8</v>
      </c>
      <c r="AU12" s="23">
        <v>4</v>
      </c>
      <c r="AV12" s="23">
        <v>8</v>
      </c>
      <c r="AW12" s="22">
        <f>AU12+AV12</f>
        <v>12</v>
      </c>
      <c r="AX12" s="22">
        <f>AU12+[1]JAN!AX12</f>
        <v>6</v>
      </c>
      <c r="AY12" s="22">
        <f>AX12/D12*100</f>
        <v>11.111111111111111</v>
      </c>
      <c r="AZ12" s="22">
        <f>AV12+[1]JAN!AZ12</f>
        <v>14</v>
      </c>
      <c r="BA12" s="22">
        <f>AZ12/E12*100</f>
        <v>26.415094339622641</v>
      </c>
      <c r="BB12" s="22">
        <f>AW12+[1]JAN!BB12</f>
        <v>20</v>
      </c>
      <c r="BC12" s="22">
        <f>BB12/F12*100</f>
        <v>18.691588785046729</v>
      </c>
      <c r="BD12" s="21"/>
      <c r="BE12" s="25">
        <f>[1]JAN!BH12</f>
        <v>2</v>
      </c>
      <c r="BF12" s="24">
        <f>[1]JAN!BI12</f>
        <v>6</v>
      </c>
      <c r="BG12" s="24">
        <f>BE12+BF12</f>
        <v>8</v>
      </c>
      <c r="BH12" s="23">
        <v>4</v>
      </c>
      <c r="BI12" s="23">
        <v>8</v>
      </c>
      <c r="BJ12" s="22">
        <f>BH12+BI12</f>
        <v>12</v>
      </c>
      <c r="BK12" s="22">
        <f>BH12+[1]JAN!BK12</f>
        <v>6</v>
      </c>
      <c r="BL12" s="22">
        <f>BK12/D12*100</f>
        <v>11.111111111111111</v>
      </c>
      <c r="BM12" s="22">
        <f>BI12+[1]JAN!BM12</f>
        <v>14</v>
      </c>
      <c r="BN12" s="22">
        <f>BM12/E12*100</f>
        <v>26.415094339622641</v>
      </c>
      <c r="BO12" s="22">
        <f>BJ12+[1]JAN!BO12</f>
        <v>20</v>
      </c>
      <c r="BP12" s="22">
        <f>BO12/F12*100</f>
        <v>18.691588785046729</v>
      </c>
      <c r="BQ12" s="21"/>
      <c r="BR12" s="25">
        <f>[1]JAN!BU12</f>
        <v>0</v>
      </c>
      <c r="BS12" s="24">
        <f>[1]JAN!BV12</f>
        <v>1</v>
      </c>
      <c r="BT12" s="24">
        <f>BR12+BS12</f>
        <v>1</v>
      </c>
      <c r="BU12" s="23">
        <v>0</v>
      </c>
      <c r="BV12" s="23">
        <v>0</v>
      </c>
      <c r="BW12" s="22">
        <f>BU12+BV12</f>
        <v>0</v>
      </c>
      <c r="BX12" s="22">
        <f>BU12+[1]JAN!BX12</f>
        <v>0</v>
      </c>
      <c r="BY12" s="22">
        <f>BX12/G12*100</f>
        <v>0</v>
      </c>
      <c r="BZ12" s="22">
        <f>BV12+[1]JAN!BZ12</f>
        <v>1</v>
      </c>
      <c r="CA12" s="22">
        <f>BZ12/H12*100</f>
        <v>12.578616352201259</v>
      </c>
      <c r="CB12" s="22">
        <f>BW12+[1]JAN!CB12</f>
        <v>1</v>
      </c>
      <c r="CC12" s="22">
        <f>CB12/I12*100</f>
        <v>6.2305295950155779</v>
      </c>
      <c r="CD12" s="21"/>
      <c r="CE12" s="25">
        <f>[1]JAN!CH12</f>
        <v>4</v>
      </c>
      <c r="CF12" s="24">
        <f>[1]JAN!CI12</f>
        <v>3</v>
      </c>
      <c r="CG12" s="24">
        <f>CE12+CF12</f>
        <v>7</v>
      </c>
      <c r="CH12" s="23">
        <v>4</v>
      </c>
      <c r="CI12" s="23">
        <v>5</v>
      </c>
      <c r="CJ12" s="22">
        <f>CH12+CI12</f>
        <v>9</v>
      </c>
      <c r="CK12" s="22">
        <f>CH12+[1]JAN!CK12</f>
        <v>8</v>
      </c>
      <c r="CL12" s="22">
        <f>CK12/J12*100</f>
        <v>14.545454545454545</v>
      </c>
      <c r="CM12" s="22">
        <f>CI12+[1]JAN!CM12</f>
        <v>8</v>
      </c>
      <c r="CN12" s="22">
        <f>CM12/K12*100</f>
        <v>15.686274509803921</v>
      </c>
      <c r="CO12" s="22">
        <f>CJ12+[1]JAN!CO12</f>
        <v>16</v>
      </c>
      <c r="CP12" s="22">
        <f>CO12/L12*100</f>
        <v>15.09433962264151</v>
      </c>
      <c r="CQ12" s="21"/>
      <c r="CR12" s="1"/>
    </row>
    <row r="13" spans="1:96" ht="14.25" customHeight="1" x14ac:dyDescent="0.3">
      <c r="A13" s="37"/>
      <c r="B13" s="36"/>
      <c r="C13" s="66" t="s">
        <v>7</v>
      </c>
      <c r="D13" s="65">
        <v>63</v>
      </c>
      <c r="E13" s="64">
        <v>64</v>
      </c>
      <c r="F13" s="63">
        <f>D13+E13</f>
        <v>127</v>
      </c>
      <c r="G13" s="62">
        <v>8</v>
      </c>
      <c r="H13" s="61">
        <f>E13*15%</f>
        <v>9.6</v>
      </c>
      <c r="I13" s="60">
        <f>G13+H13</f>
        <v>17.600000000000001</v>
      </c>
      <c r="J13" s="59">
        <v>63</v>
      </c>
      <c r="K13" s="58">
        <v>61</v>
      </c>
      <c r="L13" s="57">
        <f>J13+K13</f>
        <v>124</v>
      </c>
      <c r="M13" s="25">
        <f>[1]JAN!P13</f>
        <v>4</v>
      </c>
      <c r="N13" s="24">
        <f>[1]JAN!Q13</f>
        <v>11</v>
      </c>
      <c r="O13" s="24">
        <f>M13+N13</f>
        <v>15</v>
      </c>
      <c r="P13" s="23">
        <v>7</v>
      </c>
      <c r="Q13" s="23">
        <v>6</v>
      </c>
      <c r="R13" s="22">
        <f>P13+Q13</f>
        <v>13</v>
      </c>
      <c r="S13" s="22">
        <f>P13+[1]JAN!S13</f>
        <v>11</v>
      </c>
      <c r="T13" s="22">
        <f>Q13+[1]JAN!T13</f>
        <v>17</v>
      </c>
      <c r="U13" s="27">
        <f>R13+[1]JAN!U13</f>
        <v>28</v>
      </c>
      <c r="V13" s="25">
        <f>[1]JAN!Y13</f>
        <v>0</v>
      </c>
      <c r="W13" s="24">
        <f>[1]JAN!Z13</f>
        <v>0</v>
      </c>
      <c r="X13" s="24">
        <f>V13+W13</f>
        <v>0</v>
      </c>
      <c r="Y13" s="23"/>
      <c r="Z13" s="23"/>
      <c r="AA13" s="22">
        <f>Y13+Z13</f>
        <v>0</v>
      </c>
      <c r="AB13" s="22">
        <f>Y13+[1]JAN!AB13</f>
        <v>0</v>
      </c>
      <c r="AC13" s="22">
        <f>Z13+[1]JAN!AC13</f>
        <v>0</v>
      </c>
      <c r="AD13" s="27">
        <f>AA13+[1]JAN!AD13</f>
        <v>0</v>
      </c>
      <c r="AE13" s="25">
        <f>[1]JAN!AH13</f>
        <v>4</v>
      </c>
      <c r="AF13" s="24">
        <f>[1]JAN!AI13</f>
        <v>11</v>
      </c>
      <c r="AG13" s="24">
        <f>AE13+AF13</f>
        <v>15</v>
      </c>
      <c r="AH13" s="23">
        <v>7</v>
      </c>
      <c r="AI13" s="23">
        <v>6</v>
      </c>
      <c r="AJ13" s="22">
        <f>AH13+AI13</f>
        <v>13</v>
      </c>
      <c r="AK13" s="22">
        <f>AH13+[1]JAN!AK13</f>
        <v>11</v>
      </c>
      <c r="AL13" s="22">
        <f>AK13/D13*100</f>
        <v>17.460317460317459</v>
      </c>
      <c r="AM13" s="26">
        <f>AI13+[1]JAN!AM13</f>
        <v>17</v>
      </c>
      <c r="AN13" s="22">
        <f>AM13/E13*100</f>
        <v>26.5625</v>
      </c>
      <c r="AO13" s="22">
        <f>AJ13+[1]JAN!AO13</f>
        <v>28</v>
      </c>
      <c r="AP13" s="22">
        <f>AO13/F13*100</f>
        <v>22.047244094488189</v>
      </c>
      <c r="AQ13" s="21"/>
      <c r="AR13" s="25">
        <f>[1]JAN!AU13</f>
        <v>4</v>
      </c>
      <c r="AS13" s="24">
        <f>[1]JAN!AV13</f>
        <v>11</v>
      </c>
      <c r="AT13" s="24">
        <f>AR13+AS13</f>
        <v>15</v>
      </c>
      <c r="AU13" s="23">
        <v>7</v>
      </c>
      <c r="AV13" s="23">
        <v>6</v>
      </c>
      <c r="AW13" s="22">
        <f>AU13+AV13</f>
        <v>13</v>
      </c>
      <c r="AX13" s="22">
        <f>AU13+[1]JAN!AX13</f>
        <v>11</v>
      </c>
      <c r="AY13" s="22">
        <f>AX13/D13*100</f>
        <v>17.460317460317459</v>
      </c>
      <c r="AZ13" s="22">
        <f>AV13+[1]JAN!AZ13</f>
        <v>17</v>
      </c>
      <c r="BA13" s="22">
        <f>AZ13/E13*100</f>
        <v>26.5625</v>
      </c>
      <c r="BB13" s="22">
        <f>AW13+[1]JAN!BB13</f>
        <v>28</v>
      </c>
      <c r="BC13" s="22">
        <f>BB13/F13*100</f>
        <v>22.047244094488189</v>
      </c>
      <c r="BD13" s="21"/>
      <c r="BE13" s="25">
        <f>[1]JAN!BH13</f>
        <v>4</v>
      </c>
      <c r="BF13" s="24">
        <f>[1]JAN!BI13</f>
        <v>11</v>
      </c>
      <c r="BG13" s="24">
        <f>BE13+BF13</f>
        <v>15</v>
      </c>
      <c r="BH13" s="23">
        <v>7</v>
      </c>
      <c r="BI13" s="23">
        <v>6</v>
      </c>
      <c r="BJ13" s="22">
        <f>BH13+BI13</f>
        <v>13</v>
      </c>
      <c r="BK13" s="22">
        <f>BH13+[1]JAN!BK13</f>
        <v>11</v>
      </c>
      <c r="BL13" s="22">
        <f>BK13/D13*100</f>
        <v>17.460317460317459</v>
      </c>
      <c r="BM13" s="22">
        <f>BI13+[1]JAN!BM13</f>
        <v>17</v>
      </c>
      <c r="BN13" s="22">
        <f>BM13/E13*100</f>
        <v>26.5625</v>
      </c>
      <c r="BO13" s="22">
        <f>BJ13+[1]JAN!BO13</f>
        <v>28</v>
      </c>
      <c r="BP13" s="22">
        <f>BO13/F13*100</f>
        <v>22.047244094488189</v>
      </c>
      <c r="BQ13" s="21"/>
      <c r="BR13" s="25">
        <f>[1]JAN!BU13</f>
        <v>1</v>
      </c>
      <c r="BS13" s="24">
        <f>[1]JAN!BV13</f>
        <v>0</v>
      </c>
      <c r="BT13" s="24">
        <f>BR13+BS13</f>
        <v>1</v>
      </c>
      <c r="BU13" s="23">
        <v>1</v>
      </c>
      <c r="BV13" s="23">
        <v>0</v>
      </c>
      <c r="BW13" s="22">
        <f>BU13+BV13</f>
        <v>1</v>
      </c>
      <c r="BX13" s="22">
        <f>BU13+[1]JAN!BX13</f>
        <v>2</v>
      </c>
      <c r="BY13" s="22">
        <f>BX13/G13*100</f>
        <v>25</v>
      </c>
      <c r="BZ13" s="22">
        <f>BV13+[1]JAN!BZ13</f>
        <v>0</v>
      </c>
      <c r="CA13" s="22">
        <f>BZ13/H13*100</f>
        <v>0</v>
      </c>
      <c r="CB13" s="22">
        <f>BW13+[1]JAN!CB13</f>
        <v>2</v>
      </c>
      <c r="CC13" s="22">
        <f>CB13/I13*100</f>
        <v>11.363636363636363</v>
      </c>
      <c r="CD13" s="21"/>
      <c r="CE13" s="25">
        <f>[1]JAN!CH13</f>
        <v>6</v>
      </c>
      <c r="CF13" s="24">
        <f>[1]JAN!CI13</f>
        <v>7</v>
      </c>
      <c r="CG13" s="24">
        <f>CE13+CF13</f>
        <v>13</v>
      </c>
      <c r="CH13" s="23">
        <v>6</v>
      </c>
      <c r="CI13" s="23">
        <v>7</v>
      </c>
      <c r="CJ13" s="22">
        <f>CH13+CI13</f>
        <v>13</v>
      </c>
      <c r="CK13" s="22">
        <f>CH13+[1]JAN!CK13</f>
        <v>12</v>
      </c>
      <c r="CL13" s="22">
        <f>CK13/J13*100</f>
        <v>19.047619047619047</v>
      </c>
      <c r="CM13" s="22">
        <f>CI13+[1]JAN!CM13</f>
        <v>14</v>
      </c>
      <c r="CN13" s="22">
        <f>CM13/K13*100</f>
        <v>22.950819672131146</v>
      </c>
      <c r="CO13" s="22">
        <f>CJ13+[1]JAN!CO13</f>
        <v>26</v>
      </c>
      <c r="CP13" s="22">
        <f>CO13/L13*100</f>
        <v>20.967741935483872</v>
      </c>
      <c r="CQ13" s="21"/>
      <c r="CR13" s="1"/>
    </row>
    <row r="14" spans="1:96" ht="14.25" customHeight="1" x14ac:dyDescent="0.3">
      <c r="A14" s="37"/>
      <c r="B14" s="36"/>
      <c r="C14" s="49" t="s">
        <v>6</v>
      </c>
      <c r="D14" s="56">
        <f>SUM(D10:D13)</f>
        <v>384</v>
      </c>
      <c r="E14" s="52">
        <f>SUM(E10:E13)</f>
        <v>387</v>
      </c>
      <c r="F14" s="48">
        <f>SUM(F10:F13)</f>
        <v>771</v>
      </c>
      <c r="G14" s="47">
        <f>SUM(G10:G13)</f>
        <v>56.15</v>
      </c>
      <c r="H14" s="55">
        <f>SUM(H10:H13)</f>
        <v>58.050000000000004</v>
      </c>
      <c r="I14" s="54">
        <f>SUM(I10:I13)</f>
        <v>114.19999999999999</v>
      </c>
      <c r="J14" s="53">
        <f>SUM(J10:J13)</f>
        <v>383</v>
      </c>
      <c r="K14" s="52">
        <f>SUM(K10:K13)</f>
        <v>370</v>
      </c>
      <c r="L14" s="51">
        <f>SUM(L10:L13)</f>
        <v>753</v>
      </c>
      <c r="M14" s="43">
        <f>[1]JAN!P14</f>
        <v>24</v>
      </c>
      <c r="N14" s="39">
        <f>[1]JAN!Q14</f>
        <v>41</v>
      </c>
      <c r="O14" s="40">
        <f>SUM(O10:O13)</f>
        <v>65</v>
      </c>
      <c r="P14" s="40">
        <f>SUM(P10:P13)</f>
        <v>29</v>
      </c>
      <c r="Q14" s="40">
        <f>SUM(Q10:Q13)</f>
        <v>36</v>
      </c>
      <c r="R14" s="40">
        <f>SUM(R10:R13)</f>
        <v>65</v>
      </c>
      <c r="S14" s="40">
        <f>SUM(S10:S13)</f>
        <v>53</v>
      </c>
      <c r="T14" s="40">
        <f>SUM(T10:T13)</f>
        <v>77</v>
      </c>
      <c r="U14" s="38">
        <f>SUM(U10:U13)</f>
        <v>130</v>
      </c>
      <c r="V14" s="43">
        <f>[1]JAN!Y14</f>
        <v>0</v>
      </c>
      <c r="W14" s="39">
        <f>[1]JAN!Z14</f>
        <v>0</v>
      </c>
      <c r="X14" s="40">
        <f>SUM(X10:X13)</f>
        <v>0</v>
      </c>
      <c r="Y14" s="40">
        <f>SUM(Y10:Y13)</f>
        <v>0</v>
      </c>
      <c r="Z14" s="40">
        <f>SUM(Z10:Z13)</f>
        <v>0</v>
      </c>
      <c r="AA14" s="39">
        <f>Y14+Z14</f>
        <v>0</v>
      </c>
      <c r="AB14" s="40">
        <f>SUM(AB10:AB13)</f>
        <v>0</v>
      </c>
      <c r="AC14" s="40">
        <f>SUM(AC10:AC13)</f>
        <v>0</v>
      </c>
      <c r="AD14" s="38">
        <f>SUM(AD10:AD13)</f>
        <v>0</v>
      </c>
      <c r="AE14" s="43">
        <f>[1]JAN!AH14</f>
        <v>24</v>
      </c>
      <c r="AF14" s="39">
        <f>[1]JAN!AI14</f>
        <v>41</v>
      </c>
      <c r="AG14" s="40">
        <f>SUM(AG10:AG13)</f>
        <v>65</v>
      </c>
      <c r="AH14" s="40">
        <f>SUM(AH10:AH13)</f>
        <v>29</v>
      </c>
      <c r="AI14" s="40">
        <f>SUM(AI10:AI13)</f>
        <v>36</v>
      </c>
      <c r="AJ14" s="40">
        <f>SUM(AJ10:AJ13)</f>
        <v>65</v>
      </c>
      <c r="AK14" s="39">
        <f>AH14+[1]JAN!AK14</f>
        <v>53</v>
      </c>
      <c r="AL14" s="39">
        <f>AK14/D14*100</f>
        <v>13.802083333333334</v>
      </c>
      <c r="AM14" s="42">
        <f>AI14+[1]JAN!AM14</f>
        <v>77</v>
      </c>
      <c r="AN14" s="39">
        <f>AM14/E14*100</f>
        <v>19.896640826873384</v>
      </c>
      <c r="AO14" s="39">
        <f>AJ14+[1]JAN!AO14</f>
        <v>130</v>
      </c>
      <c r="AP14" s="39">
        <f>AO14/F14*100</f>
        <v>16.861219195849547</v>
      </c>
      <c r="AQ14" s="38">
        <f>SUM(AQ10:AQ13)</f>
        <v>0</v>
      </c>
      <c r="AR14" s="41">
        <f>SUM(AR10:AR13)</f>
        <v>24</v>
      </c>
      <c r="AS14" s="40">
        <f>SUM(AS10:AS13)</f>
        <v>41</v>
      </c>
      <c r="AT14" s="40">
        <f>SUM(AT10:AT13)</f>
        <v>65</v>
      </c>
      <c r="AU14" s="40">
        <f>SUM(AU10:AU13)</f>
        <v>29</v>
      </c>
      <c r="AV14" s="40">
        <f>SUM(AV10:AV13)</f>
        <v>36</v>
      </c>
      <c r="AW14" s="40">
        <f>SUM(AW10:AW13)</f>
        <v>65</v>
      </c>
      <c r="AX14" s="39">
        <f>AU14+[1]JAN!AX14</f>
        <v>53</v>
      </c>
      <c r="AY14" s="39">
        <f>AX14/D14*100</f>
        <v>13.802083333333334</v>
      </c>
      <c r="AZ14" s="39">
        <f>AV14+[1]JAN!AZ14</f>
        <v>77</v>
      </c>
      <c r="BA14" s="39">
        <f>AZ14/E14*100</f>
        <v>19.896640826873384</v>
      </c>
      <c r="BB14" s="39">
        <f>AW14+[1]JAN!BB14</f>
        <v>130</v>
      </c>
      <c r="BC14" s="39">
        <f>BB14/F14*100</f>
        <v>16.861219195849547</v>
      </c>
      <c r="BD14" s="38">
        <f>SUM(BD10:BD13)</f>
        <v>0</v>
      </c>
      <c r="BE14" s="41">
        <f>SUM(BE10:BE13)</f>
        <v>24</v>
      </c>
      <c r="BF14" s="40">
        <f>SUM(BF10:BF13)</f>
        <v>41</v>
      </c>
      <c r="BG14" s="40">
        <f>SUM(BG10:BG13)</f>
        <v>65</v>
      </c>
      <c r="BH14" s="40">
        <f>SUM(BH10:BH13)</f>
        <v>29</v>
      </c>
      <c r="BI14" s="40">
        <f>SUM(BI10:BI13)</f>
        <v>36</v>
      </c>
      <c r="BJ14" s="40">
        <f>SUM(BJ10:BJ13)</f>
        <v>65</v>
      </c>
      <c r="BK14" s="39">
        <f>BH14+[1]JAN!BK14</f>
        <v>53</v>
      </c>
      <c r="BL14" s="39">
        <f>BK14/D14*100</f>
        <v>13.802083333333334</v>
      </c>
      <c r="BM14" s="39">
        <f>BI14+[1]JAN!BM14</f>
        <v>77</v>
      </c>
      <c r="BN14" s="39">
        <f>BM14/E14*100</f>
        <v>19.896640826873384</v>
      </c>
      <c r="BO14" s="39">
        <f>BJ14+[1]JAN!BO14</f>
        <v>130</v>
      </c>
      <c r="BP14" s="39">
        <f>BO14/F14*100</f>
        <v>16.861219195849547</v>
      </c>
      <c r="BQ14" s="38">
        <f>SUM(BQ10:BQ13)</f>
        <v>0</v>
      </c>
      <c r="BR14" s="41">
        <f>SUM(BR10:BR13)</f>
        <v>3</v>
      </c>
      <c r="BS14" s="40">
        <f>SUM(BS10:BS13)</f>
        <v>4</v>
      </c>
      <c r="BT14" s="40">
        <f>SUM(BT10:BT13)</f>
        <v>7</v>
      </c>
      <c r="BU14" s="40">
        <f>SUM(BU10:BU13)</f>
        <v>2</v>
      </c>
      <c r="BV14" s="40">
        <f>SUM(BV10:BV13)</f>
        <v>2</v>
      </c>
      <c r="BW14" s="40">
        <f>SUM(BW10:BW13)</f>
        <v>4</v>
      </c>
      <c r="BX14" s="39">
        <f>BU14+[1]JAN!BX14</f>
        <v>5</v>
      </c>
      <c r="BY14" s="39">
        <f>BX14/G14*100</f>
        <v>8.9047195013357072</v>
      </c>
      <c r="BZ14" s="39">
        <f>BV14+[1]JAN!BZ14</f>
        <v>6</v>
      </c>
      <c r="CA14" s="39">
        <f>BZ14/H14*100</f>
        <v>10.335917312661499</v>
      </c>
      <c r="CB14" s="39">
        <f>BW14+[1]JAN!CB14</f>
        <v>11</v>
      </c>
      <c r="CC14" s="39">
        <f>CB14/I14*100</f>
        <v>9.6322241681260952</v>
      </c>
      <c r="CD14" s="38">
        <f>SUM(CD10:CD13)</f>
        <v>0</v>
      </c>
      <c r="CE14" s="41">
        <f>SUM(CE10:CE13)</f>
        <v>32</v>
      </c>
      <c r="CF14" s="40">
        <f>SUM(CF10:CF13)</f>
        <v>32</v>
      </c>
      <c r="CG14" s="40">
        <f>SUM(CG10:CG13)</f>
        <v>64</v>
      </c>
      <c r="CH14" s="40">
        <f>SUM(CH10:CH13)</f>
        <v>32</v>
      </c>
      <c r="CI14" s="40">
        <f>SUM(CI10:CI13)</f>
        <v>33</v>
      </c>
      <c r="CJ14" s="40">
        <f>SUM(CJ10:CJ13)</f>
        <v>65</v>
      </c>
      <c r="CK14" s="40">
        <f>SUM(CK10:CK13)</f>
        <v>64</v>
      </c>
      <c r="CL14" s="39">
        <f>CK14/J14*100</f>
        <v>16.710182767624023</v>
      </c>
      <c r="CM14" s="39">
        <f>CI14+[1]JAN!CM14</f>
        <v>65</v>
      </c>
      <c r="CN14" s="39">
        <f>CM14/K14*100</f>
        <v>17.567567567567568</v>
      </c>
      <c r="CO14" s="39">
        <f>CJ14+[1]JAN!CO14</f>
        <v>129</v>
      </c>
      <c r="CP14" s="39">
        <f>CO14/L14*100</f>
        <v>17.131474103585656</v>
      </c>
      <c r="CQ14" s="38"/>
      <c r="CR14" s="1"/>
    </row>
    <row r="15" spans="1:96" ht="14.25" customHeight="1" x14ac:dyDescent="0.3">
      <c r="A15" s="37"/>
      <c r="B15" s="36"/>
      <c r="C15" s="35" t="s">
        <v>5</v>
      </c>
      <c r="D15" s="33"/>
      <c r="E15" s="32"/>
      <c r="F15" s="34"/>
      <c r="G15" s="33">
        <v>0</v>
      </c>
      <c r="H15" s="32">
        <v>0</v>
      </c>
      <c r="I15" s="31">
        <v>0</v>
      </c>
      <c r="J15" s="30"/>
      <c r="K15" s="29"/>
      <c r="L15" s="28"/>
      <c r="M15" s="25">
        <f>[1]JAN!P15</f>
        <v>0</v>
      </c>
      <c r="N15" s="24">
        <f>[1]JAN!Q15</f>
        <v>0</v>
      </c>
      <c r="O15" s="24">
        <f>M15+N15</f>
        <v>0</v>
      </c>
      <c r="P15" s="23"/>
      <c r="Q15" s="23"/>
      <c r="R15" s="22">
        <f>P15+Q15</f>
        <v>0</v>
      </c>
      <c r="S15" s="22">
        <f>P15+[1]JAN!S15</f>
        <v>0</v>
      </c>
      <c r="T15" s="22">
        <f>Q15+[1]JAN!T15</f>
        <v>0</v>
      </c>
      <c r="U15" s="27">
        <f>R15+[1]JAN!U15</f>
        <v>0</v>
      </c>
      <c r="V15" s="25">
        <f>[1]JAN!Y15</f>
        <v>0</v>
      </c>
      <c r="W15" s="24">
        <f>[1]JAN!Z15</f>
        <v>0</v>
      </c>
      <c r="X15" s="24">
        <f>V15+W15</f>
        <v>0</v>
      </c>
      <c r="Y15" s="23"/>
      <c r="Z15" s="23"/>
      <c r="AA15" s="22">
        <f>Y15+Z15</f>
        <v>0</v>
      </c>
      <c r="AB15" s="22">
        <f>Y15+[1]JAN!AB15</f>
        <v>0</v>
      </c>
      <c r="AC15" s="22">
        <f>Z15+[1]JAN!AC15</f>
        <v>0</v>
      </c>
      <c r="AD15" s="27">
        <f>AA15+[1]JAN!AD15</f>
        <v>0</v>
      </c>
      <c r="AE15" s="25">
        <f>[1]JAN!AH15</f>
        <v>0</v>
      </c>
      <c r="AF15" s="24">
        <f>[1]JAN!AI15</f>
        <v>0</v>
      </c>
      <c r="AG15" s="24">
        <f>AE15+AF15</f>
        <v>0</v>
      </c>
      <c r="AH15" s="23"/>
      <c r="AI15" s="23"/>
      <c r="AJ15" s="50">
        <f>AH15+AI15</f>
        <v>0</v>
      </c>
      <c r="AK15" s="22">
        <f>AH15+[1]JAN!AK15</f>
        <v>0</v>
      </c>
      <c r="AL15" s="22" t="e">
        <f>AK15/D15*100</f>
        <v>#DIV/0!</v>
      </c>
      <c r="AM15" s="26">
        <f>AI15+[1]JAN!AM15</f>
        <v>0</v>
      </c>
      <c r="AN15" s="22" t="e">
        <f>AM15/E15*100</f>
        <v>#DIV/0!</v>
      </c>
      <c r="AO15" s="22">
        <f>AJ15+[1]JAN!AO15</f>
        <v>0</v>
      </c>
      <c r="AP15" s="22" t="e">
        <f>AO15/F15*100</f>
        <v>#DIV/0!</v>
      </c>
      <c r="AQ15" s="21"/>
      <c r="AR15" s="25">
        <f>[1]JAN!AU15</f>
        <v>0</v>
      </c>
      <c r="AS15" s="24">
        <f>[1]JAN!AV15</f>
        <v>0</v>
      </c>
      <c r="AT15" s="24">
        <f>AR15+AS15</f>
        <v>0</v>
      </c>
      <c r="AU15" s="23"/>
      <c r="AV15" s="23"/>
      <c r="AW15" s="22">
        <f>AU15+AV15</f>
        <v>0</v>
      </c>
      <c r="AX15" s="22">
        <f>AU15+[1]JAN!AX15</f>
        <v>0</v>
      </c>
      <c r="AY15" s="22" t="e">
        <f>AX15/D15*100</f>
        <v>#DIV/0!</v>
      </c>
      <c r="AZ15" s="22">
        <f>AV15+[1]JAN!AZ15</f>
        <v>0</v>
      </c>
      <c r="BA15" s="22" t="e">
        <f>AZ15/E15*100</f>
        <v>#DIV/0!</v>
      </c>
      <c r="BB15" s="22">
        <f>AW15+[1]JAN!BB15</f>
        <v>0</v>
      </c>
      <c r="BC15" s="22" t="e">
        <f>BB15/F15*100</f>
        <v>#DIV/0!</v>
      </c>
      <c r="BD15" s="21"/>
      <c r="BE15" s="25">
        <f>[1]JAN!BH15</f>
        <v>0</v>
      </c>
      <c r="BF15" s="24">
        <f>[1]JAN!BI15</f>
        <v>0</v>
      </c>
      <c r="BG15" s="24">
        <f>BE15+BF15</f>
        <v>0</v>
      </c>
      <c r="BH15" s="23"/>
      <c r="BI15" s="23"/>
      <c r="BJ15" s="22">
        <f>BH15+BI15</f>
        <v>0</v>
      </c>
      <c r="BK15" s="22">
        <f>BH15+[1]JAN!BK15</f>
        <v>0</v>
      </c>
      <c r="BL15" s="22" t="e">
        <f>BK15/D15*100</f>
        <v>#DIV/0!</v>
      </c>
      <c r="BM15" s="22">
        <f>BI15+[1]JAN!BM15</f>
        <v>0</v>
      </c>
      <c r="BN15" s="22" t="e">
        <f>BM15/E15*100</f>
        <v>#DIV/0!</v>
      </c>
      <c r="BO15" s="22">
        <f>BJ15+[1]JAN!BO15</f>
        <v>0</v>
      </c>
      <c r="BP15" s="22" t="e">
        <f>BO15/F15*100</f>
        <v>#DIV/0!</v>
      </c>
      <c r="BQ15" s="21"/>
      <c r="BR15" s="25">
        <f>[1]JAN!BU15</f>
        <v>0</v>
      </c>
      <c r="BS15" s="24">
        <f>[1]JAN!BV15</f>
        <v>0</v>
      </c>
      <c r="BT15" s="24">
        <f>BR15+BS15</f>
        <v>0</v>
      </c>
      <c r="BU15" s="23"/>
      <c r="BV15" s="23"/>
      <c r="BW15" s="22">
        <f>BU15+BV15</f>
        <v>0</v>
      </c>
      <c r="BX15" s="22">
        <f>BU15+[1]JAN!BX15</f>
        <v>0</v>
      </c>
      <c r="BY15" s="22" t="e">
        <f>BX15/G15*100</f>
        <v>#DIV/0!</v>
      </c>
      <c r="BZ15" s="22">
        <f>BV15+[1]JAN!BZ15</f>
        <v>0</v>
      </c>
      <c r="CA15" s="22" t="e">
        <f>BZ15/H15*100</f>
        <v>#DIV/0!</v>
      </c>
      <c r="CB15" s="22">
        <f>BW15+[1]JAN!CB15</f>
        <v>0</v>
      </c>
      <c r="CC15" s="22" t="e">
        <f>CB15/I15*100</f>
        <v>#DIV/0!</v>
      </c>
      <c r="CD15" s="21"/>
      <c r="CE15" s="25">
        <f>[1]JAN!CH15</f>
        <v>0</v>
      </c>
      <c r="CF15" s="24">
        <f>[1]JAN!CI15</f>
        <v>0</v>
      </c>
      <c r="CG15" s="24">
        <f>CE15+CF15</f>
        <v>0</v>
      </c>
      <c r="CH15" s="23"/>
      <c r="CI15" s="23"/>
      <c r="CJ15" s="22">
        <f>CH15+CI15</f>
        <v>0</v>
      </c>
      <c r="CK15" s="22">
        <f>CH15+[1]JAN!CK15</f>
        <v>0</v>
      </c>
      <c r="CL15" s="22" t="e">
        <f>CK15/J15*100</f>
        <v>#DIV/0!</v>
      </c>
      <c r="CM15" s="22">
        <f>CI15+[1]JAN!CM15</f>
        <v>0</v>
      </c>
      <c r="CN15" s="22" t="e">
        <f>CM15/K15*100</f>
        <v>#DIV/0!</v>
      </c>
      <c r="CO15" s="22">
        <f>CJ15+[1]JAN!CO15</f>
        <v>0</v>
      </c>
      <c r="CP15" s="22" t="e">
        <f>CO15/L15*100</f>
        <v>#DIV/0!</v>
      </c>
      <c r="CQ15" s="21"/>
      <c r="CR15" s="1"/>
    </row>
    <row r="16" spans="1:96" ht="14.25" customHeight="1" x14ac:dyDescent="0.3">
      <c r="A16" s="37"/>
      <c r="B16" s="36"/>
      <c r="C16" s="49" t="s">
        <v>4</v>
      </c>
      <c r="D16" s="47">
        <f>D14+D15</f>
        <v>384</v>
      </c>
      <c r="E16" s="45">
        <f>E14+E15</f>
        <v>387</v>
      </c>
      <c r="F16" s="48">
        <f>F14+F15</f>
        <v>771</v>
      </c>
      <c r="G16" s="47">
        <f>G14+G15</f>
        <v>56.15</v>
      </c>
      <c r="H16" s="45">
        <f>H14+H15</f>
        <v>58.050000000000004</v>
      </c>
      <c r="I16" s="44">
        <f>I14+I15</f>
        <v>114.19999999999999</v>
      </c>
      <c r="J16" s="46">
        <f>J14+J15</f>
        <v>383</v>
      </c>
      <c r="K16" s="45">
        <f>K14+K15</f>
        <v>370</v>
      </c>
      <c r="L16" s="44">
        <f>L14+L15</f>
        <v>753</v>
      </c>
      <c r="M16" s="43">
        <f>[1]JAN!P16</f>
        <v>24</v>
      </c>
      <c r="N16" s="39">
        <f>[1]JAN!Q16</f>
        <v>41</v>
      </c>
      <c r="O16" s="40">
        <f>O14+O15</f>
        <v>65</v>
      </c>
      <c r="P16" s="40">
        <f>P14+P15</f>
        <v>29</v>
      </c>
      <c r="Q16" s="40">
        <f>Q14+Q15</f>
        <v>36</v>
      </c>
      <c r="R16" s="40">
        <f>R14+R15</f>
        <v>65</v>
      </c>
      <c r="S16" s="40">
        <f>S14+S15</f>
        <v>53</v>
      </c>
      <c r="T16" s="40">
        <f>T14+T15</f>
        <v>77</v>
      </c>
      <c r="U16" s="38">
        <f>U14+U15</f>
        <v>130</v>
      </c>
      <c r="V16" s="43">
        <f>[1]JAN!Y16</f>
        <v>0</v>
      </c>
      <c r="W16" s="39">
        <f>[1]JAN!Z16</f>
        <v>0</v>
      </c>
      <c r="X16" s="40">
        <f>X14+X15</f>
        <v>0</v>
      </c>
      <c r="Y16" s="40">
        <f>Y14+Y15</f>
        <v>0</v>
      </c>
      <c r="Z16" s="40">
        <f>Z14+Z15</f>
        <v>0</v>
      </c>
      <c r="AA16" s="39">
        <f>Y16+Z16</f>
        <v>0</v>
      </c>
      <c r="AB16" s="40">
        <f>AB14+AB15</f>
        <v>0</v>
      </c>
      <c r="AC16" s="40">
        <f>AC14+AC15</f>
        <v>0</v>
      </c>
      <c r="AD16" s="38">
        <f>AD14+AD15</f>
        <v>0</v>
      </c>
      <c r="AE16" s="43">
        <f>[1]JAN!AH16</f>
        <v>24</v>
      </c>
      <c r="AF16" s="39">
        <f>[1]JAN!AI16</f>
        <v>41</v>
      </c>
      <c r="AG16" s="40">
        <f>AG14+AG15</f>
        <v>65</v>
      </c>
      <c r="AH16" s="40">
        <f>AH14+AH15</f>
        <v>29</v>
      </c>
      <c r="AI16" s="40">
        <f>AI14+AI15</f>
        <v>36</v>
      </c>
      <c r="AJ16" s="40">
        <f>AJ14+AJ15</f>
        <v>65</v>
      </c>
      <c r="AK16" s="39">
        <f>AH16+[1]JAN!AK16</f>
        <v>53</v>
      </c>
      <c r="AL16" s="39">
        <f>AK16/D16*100</f>
        <v>13.802083333333334</v>
      </c>
      <c r="AM16" s="42">
        <f>AI16+[1]JAN!AM16</f>
        <v>77</v>
      </c>
      <c r="AN16" s="39">
        <f>AM16/E16*100</f>
        <v>19.896640826873384</v>
      </c>
      <c r="AO16" s="39">
        <f>AJ16+[1]JAN!AO16</f>
        <v>130</v>
      </c>
      <c r="AP16" s="39">
        <f>AO16/F16*100</f>
        <v>16.861219195849547</v>
      </c>
      <c r="AQ16" s="38">
        <f>AQ14+AQ15</f>
        <v>0</v>
      </c>
      <c r="AR16" s="41">
        <f>AR14+AR15</f>
        <v>24</v>
      </c>
      <c r="AS16" s="40">
        <f>AS14+AS15</f>
        <v>41</v>
      </c>
      <c r="AT16" s="40">
        <f>AT14+AT15</f>
        <v>65</v>
      </c>
      <c r="AU16" s="40">
        <f>AU14+AU15</f>
        <v>29</v>
      </c>
      <c r="AV16" s="40">
        <f>AV14+AV15</f>
        <v>36</v>
      </c>
      <c r="AW16" s="40">
        <f>AW14+AW15</f>
        <v>65</v>
      </c>
      <c r="AX16" s="39">
        <f>AU16+[1]JAN!AX16</f>
        <v>53</v>
      </c>
      <c r="AY16" s="39">
        <f>AX16/D16*100</f>
        <v>13.802083333333334</v>
      </c>
      <c r="AZ16" s="39">
        <f>AV16+[1]JAN!AZ16</f>
        <v>77</v>
      </c>
      <c r="BA16" s="39">
        <f>AZ16/E16*100</f>
        <v>19.896640826873384</v>
      </c>
      <c r="BB16" s="39">
        <f>AW16+[1]JAN!BB16</f>
        <v>130</v>
      </c>
      <c r="BC16" s="39">
        <f>BB16/F16*100</f>
        <v>16.861219195849547</v>
      </c>
      <c r="BD16" s="38">
        <f>BD14+BD15</f>
        <v>0</v>
      </c>
      <c r="BE16" s="41">
        <f>BE14+BE15</f>
        <v>24</v>
      </c>
      <c r="BF16" s="40">
        <f>BF14+BF15</f>
        <v>41</v>
      </c>
      <c r="BG16" s="40">
        <f>BG14+BG15</f>
        <v>65</v>
      </c>
      <c r="BH16" s="40">
        <f>BH14+BH15</f>
        <v>29</v>
      </c>
      <c r="BI16" s="40">
        <f>BI14+BI15</f>
        <v>36</v>
      </c>
      <c r="BJ16" s="40">
        <f>BJ14+BJ15</f>
        <v>65</v>
      </c>
      <c r="BK16" s="39">
        <f>BH16+[1]JAN!BK16</f>
        <v>53</v>
      </c>
      <c r="BL16" s="39">
        <f>BK16/D16*100</f>
        <v>13.802083333333334</v>
      </c>
      <c r="BM16" s="39">
        <f>BI16+[1]JAN!BM16</f>
        <v>77</v>
      </c>
      <c r="BN16" s="39">
        <f>BM16/E16*100</f>
        <v>19.896640826873384</v>
      </c>
      <c r="BO16" s="39">
        <f>BJ16+[1]JAN!BO16</f>
        <v>130</v>
      </c>
      <c r="BP16" s="39">
        <f>BO16/F16*100</f>
        <v>16.861219195849547</v>
      </c>
      <c r="BQ16" s="38">
        <f>BQ14+BQ15</f>
        <v>0</v>
      </c>
      <c r="BR16" s="41">
        <f>BR14+BR15</f>
        <v>3</v>
      </c>
      <c r="BS16" s="40">
        <f>BS14+BS15</f>
        <v>4</v>
      </c>
      <c r="BT16" s="40">
        <f>BT14+BT15</f>
        <v>7</v>
      </c>
      <c r="BU16" s="40">
        <f>BU14+BU15</f>
        <v>2</v>
      </c>
      <c r="BV16" s="40">
        <f>BV14+BV15</f>
        <v>2</v>
      </c>
      <c r="BW16" s="40">
        <f>BW14+BW15</f>
        <v>4</v>
      </c>
      <c r="BX16" s="39">
        <f>BU16+[1]JAN!BX16</f>
        <v>5</v>
      </c>
      <c r="BY16" s="39">
        <f>BX16/G16*100</f>
        <v>8.9047195013357072</v>
      </c>
      <c r="BZ16" s="39">
        <f>BV16+[1]JAN!BZ16</f>
        <v>6</v>
      </c>
      <c r="CA16" s="39">
        <f>BZ16/H16*100</f>
        <v>10.335917312661499</v>
      </c>
      <c r="CB16" s="39">
        <f>BW16+[1]JAN!CB16</f>
        <v>11</v>
      </c>
      <c r="CC16" s="39">
        <f>CB16/I16*100</f>
        <v>9.6322241681260952</v>
      </c>
      <c r="CD16" s="38">
        <f>CD14+CD15</f>
        <v>0</v>
      </c>
      <c r="CE16" s="41">
        <f>CE14+CE15</f>
        <v>32</v>
      </c>
      <c r="CF16" s="40">
        <f>CF14+CF15</f>
        <v>32</v>
      </c>
      <c r="CG16" s="40">
        <f>CG14+CG15</f>
        <v>64</v>
      </c>
      <c r="CH16" s="40">
        <f>CH14+CH15</f>
        <v>32</v>
      </c>
      <c r="CI16" s="40">
        <f>CI14+CI15</f>
        <v>33</v>
      </c>
      <c r="CJ16" s="40">
        <f>CJ14+CJ15</f>
        <v>65</v>
      </c>
      <c r="CK16" s="40">
        <f>CK14+CK15</f>
        <v>64</v>
      </c>
      <c r="CL16" s="39">
        <f>CK16/J16*100</f>
        <v>16.710182767624023</v>
      </c>
      <c r="CM16" s="39">
        <f>CI16+[1]JAN!CM16</f>
        <v>65</v>
      </c>
      <c r="CN16" s="39">
        <f>CM16/K16*100</f>
        <v>17.567567567567568</v>
      </c>
      <c r="CO16" s="39">
        <f>CJ16+[1]JAN!CO16</f>
        <v>129</v>
      </c>
      <c r="CP16" s="39">
        <f>CO16/L16*100</f>
        <v>17.131474103585656</v>
      </c>
      <c r="CQ16" s="38"/>
      <c r="CR16" s="1"/>
    </row>
    <row r="17" spans="1:96" ht="14.25" customHeight="1" x14ac:dyDescent="0.3">
      <c r="A17" s="37"/>
      <c r="B17" s="36"/>
      <c r="C17" s="35" t="s">
        <v>3</v>
      </c>
      <c r="D17" s="33"/>
      <c r="E17" s="32"/>
      <c r="F17" s="34"/>
      <c r="G17" s="33">
        <v>0</v>
      </c>
      <c r="H17" s="32">
        <v>0</v>
      </c>
      <c r="I17" s="31">
        <v>0</v>
      </c>
      <c r="J17" s="30"/>
      <c r="K17" s="29"/>
      <c r="L17" s="28"/>
      <c r="M17" s="25">
        <f>[1]JAN!P17</f>
        <v>0</v>
      </c>
      <c r="N17" s="24">
        <f>[1]JAN!Q17</f>
        <v>0</v>
      </c>
      <c r="O17" s="24">
        <f>M17+N17</f>
        <v>0</v>
      </c>
      <c r="P17" s="23"/>
      <c r="Q17" s="23"/>
      <c r="R17" s="22">
        <f>P17+Q17</f>
        <v>0</v>
      </c>
      <c r="S17" s="22">
        <f>P17+[1]JAN!S17</f>
        <v>0</v>
      </c>
      <c r="T17" s="22">
        <f>Q17+[1]JAN!T17</f>
        <v>0</v>
      </c>
      <c r="U17" s="27">
        <f>R17+[1]JAN!U17</f>
        <v>0</v>
      </c>
      <c r="V17" s="25">
        <f>[1]JAN!Y17</f>
        <v>0</v>
      </c>
      <c r="W17" s="24">
        <f>[1]JAN!Z17</f>
        <v>0</v>
      </c>
      <c r="X17" s="24">
        <f>V17+W17</f>
        <v>0</v>
      </c>
      <c r="Y17" s="23"/>
      <c r="Z17" s="23"/>
      <c r="AA17" s="22">
        <f>Y17+Z17</f>
        <v>0</v>
      </c>
      <c r="AB17" s="22">
        <f>Y17+[1]JAN!AB17</f>
        <v>0</v>
      </c>
      <c r="AC17" s="22">
        <f>Z17+[1]JAN!AC17</f>
        <v>0</v>
      </c>
      <c r="AD17" s="27">
        <f>AA17+[1]JAN!AD17</f>
        <v>0</v>
      </c>
      <c r="AE17" s="25">
        <f>[1]JAN!AH17</f>
        <v>0</v>
      </c>
      <c r="AF17" s="24">
        <f>[1]JAN!AI17</f>
        <v>0</v>
      </c>
      <c r="AG17" s="24">
        <f>AE17+AF17</f>
        <v>0</v>
      </c>
      <c r="AH17" s="23"/>
      <c r="AI17" s="23"/>
      <c r="AJ17" s="22">
        <f>AH17+AI17</f>
        <v>0</v>
      </c>
      <c r="AK17" s="22">
        <f>AH17+[1]JAN!AK17</f>
        <v>0</v>
      </c>
      <c r="AL17" s="22" t="e">
        <f>AK17/D17*100</f>
        <v>#DIV/0!</v>
      </c>
      <c r="AM17" s="26">
        <f>AI17+[1]JAN!AM17</f>
        <v>0</v>
      </c>
      <c r="AN17" s="22" t="e">
        <f>AM17/E17*100</f>
        <v>#DIV/0!</v>
      </c>
      <c r="AO17" s="22">
        <f>AJ17+[1]JAN!AO17</f>
        <v>0</v>
      </c>
      <c r="AP17" s="22" t="e">
        <f>AO17/F17*100</f>
        <v>#DIV/0!</v>
      </c>
      <c r="AQ17" s="21"/>
      <c r="AR17" s="25">
        <f>[1]JAN!AU17</f>
        <v>0</v>
      </c>
      <c r="AS17" s="24">
        <f>[1]JAN!AV17</f>
        <v>0</v>
      </c>
      <c r="AT17" s="24">
        <f>AR17+AS17</f>
        <v>0</v>
      </c>
      <c r="AU17" s="23"/>
      <c r="AV17" s="23"/>
      <c r="AW17" s="22">
        <f>AU17+AV17</f>
        <v>0</v>
      </c>
      <c r="AX17" s="22">
        <f>AU17+[1]JAN!AX17</f>
        <v>0</v>
      </c>
      <c r="AY17" s="22" t="e">
        <f>AX17/D17*100</f>
        <v>#DIV/0!</v>
      </c>
      <c r="AZ17" s="22">
        <f>AV17+[1]JAN!AZ17</f>
        <v>0</v>
      </c>
      <c r="BA17" s="22" t="e">
        <f>AZ17/E17*100</f>
        <v>#DIV/0!</v>
      </c>
      <c r="BB17" s="22">
        <f>AW17+[1]JAN!BB17</f>
        <v>0</v>
      </c>
      <c r="BC17" s="22" t="e">
        <f>BB17/F17*100</f>
        <v>#DIV/0!</v>
      </c>
      <c r="BD17" s="21"/>
      <c r="BE17" s="25">
        <f>[1]JAN!BH17</f>
        <v>0</v>
      </c>
      <c r="BF17" s="24">
        <f>[1]JAN!BI17</f>
        <v>0</v>
      </c>
      <c r="BG17" s="24">
        <f>BE17+BF17</f>
        <v>0</v>
      </c>
      <c r="BH17" s="23"/>
      <c r="BI17" s="23"/>
      <c r="BJ17" s="22">
        <f>BH17+BI17</f>
        <v>0</v>
      </c>
      <c r="BK17" s="22">
        <f>BH17+[1]JAN!BK17</f>
        <v>0</v>
      </c>
      <c r="BL17" s="22" t="e">
        <f>BK17/D17*100</f>
        <v>#DIV/0!</v>
      </c>
      <c r="BM17" s="22">
        <f>BI17+[1]JAN!BM17</f>
        <v>0</v>
      </c>
      <c r="BN17" s="22" t="e">
        <f>BM17/E17*100</f>
        <v>#DIV/0!</v>
      </c>
      <c r="BO17" s="22">
        <f>BJ17+[1]JAN!BO17</f>
        <v>0</v>
      </c>
      <c r="BP17" s="22" t="e">
        <f>BO17/F17*100</f>
        <v>#DIV/0!</v>
      </c>
      <c r="BQ17" s="21"/>
      <c r="BR17" s="25">
        <f>[1]JAN!BU17</f>
        <v>0</v>
      </c>
      <c r="BS17" s="24">
        <f>[1]JAN!BV17</f>
        <v>0</v>
      </c>
      <c r="BT17" s="24">
        <f>BR17+BS17</f>
        <v>0</v>
      </c>
      <c r="BU17" s="23"/>
      <c r="BV17" s="23"/>
      <c r="BW17" s="22">
        <f>BU17+BV17</f>
        <v>0</v>
      </c>
      <c r="BX17" s="22">
        <f>BU17+[1]JAN!BX17</f>
        <v>0</v>
      </c>
      <c r="BY17" s="22" t="e">
        <f>BX17/G17*100</f>
        <v>#DIV/0!</v>
      </c>
      <c r="BZ17" s="22">
        <f>BV17+[1]JAN!BZ17</f>
        <v>0</v>
      </c>
      <c r="CA17" s="22" t="e">
        <f>BZ17/H17*100</f>
        <v>#DIV/0!</v>
      </c>
      <c r="CB17" s="22">
        <f>BW17+[1]JAN!CB17</f>
        <v>0</v>
      </c>
      <c r="CC17" s="22" t="e">
        <f>CB17/I17*100</f>
        <v>#DIV/0!</v>
      </c>
      <c r="CD17" s="21"/>
      <c r="CE17" s="25">
        <f>[1]JAN!CH17</f>
        <v>0</v>
      </c>
      <c r="CF17" s="24">
        <f>[1]JAN!CI17</f>
        <v>0</v>
      </c>
      <c r="CG17" s="24">
        <f>CE17+CF17</f>
        <v>0</v>
      </c>
      <c r="CH17" s="23"/>
      <c r="CI17" s="23"/>
      <c r="CJ17" s="22">
        <f>CH17+CI17</f>
        <v>0</v>
      </c>
      <c r="CK17" s="22">
        <f>CH17+[1]JAN!CK17</f>
        <v>0</v>
      </c>
      <c r="CL17" s="22" t="e">
        <f>CK17/J17*100</f>
        <v>#DIV/0!</v>
      </c>
      <c r="CM17" s="22">
        <f>CI17+[1]JAN!CM17</f>
        <v>0</v>
      </c>
      <c r="CN17" s="22" t="e">
        <f>CM17/K17*100</f>
        <v>#DIV/0!</v>
      </c>
      <c r="CO17" s="22">
        <f>CJ17+[1]JAN!CO17</f>
        <v>0</v>
      </c>
      <c r="CP17" s="22" t="e">
        <f>CO17/L17*100</f>
        <v>#DIV/0!</v>
      </c>
      <c r="CQ17" s="21"/>
      <c r="CR17" s="1"/>
    </row>
    <row r="18" spans="1:96" ht="14.25" customHeight="1" thickBot="1" x14ac:dyDescent="0.35">
      <c r="A18" s="20"/>
      <c r="B18" s="19"/>
      <c r="C18" s="18" t="s">
        <v>2</v>
      </c>
      <c r="D18" s="16"/>
      <c r="E18" s="15"/>
      <c r="F18" s="17"/>
      <c r="G18" s="16">
        <v>0</v>
      </c>
      <c r="H18" s="15">
        <v>0</v>
      </c>
      <c r="I18" s="14">
        <v>0</v>
      </c>
      <c r="J18" s="13"/>
      <c r="K18" s="12"/>
      <c r="L18" s="11"/>
      <c r="M18" s="8">
        <f>[1]JAN!P18</f>
        <v>0</v>
      </c>
      <c r="N18" s="7">
        <f>[1]JAN!Q18</f>
        <v>0</v>
      </c>
      <c r="O18" s="7">
        <f>M18+N18</f>
        <v>0</v>
      </c>
      <c r="P18" s="6"/>
      <c r="Q18" s="6"/>
      <c r="R18" s="5">
        <f>P18+Q18</f>
        <v>0</v>
      </c>
      <c r="S18" s="5">
        <f>P18+[1]JAN!S18</f>
        <v>0</v>
      </c>
      <c r="T18" s="5">
        <f>Q18+[1]JAN!T18</f>
        <v>0</v>
      </c>
      <c r="U18" s="10">
        <f>R18+[1]JAN!U18</f>
        <v>0</v>
      </c>
      <c r="V18" s="8">
        <f>[1]JAN!Y18</f>
        <v>0</v>
      </c>
      <c r="W18" s="7">
        <f>[1]JAN!Z18</f>
        <v>0</v>
      </c>
      <c r="X18" s="7">
        <f>V18+W18</f>
        <v>0</v>
      </c>
      <c r="Y18" s="6"/>
      <c r="Z18" s="6"/>
      <c r="AA18" s="5">
        <f>Y18+Z18</f>
        <v>0</v>
      </c>
      <c r="AB18" s="5">
        <f>Y18+[1]JAN!AB18</f>
        <v>0</v>
      </c>
      <c r="AC18" s="5">
        <f>Z18+[1]JAN!AC18</f>
        <v>0</v>
      </c>
      <c r="AD18" s="10">
        <f>AA18+[1]JAN!AD18</f>
        <v>0</v>
      </c>
      <c r="AE18" s="8">
        <f>[1]JAN!AH18</f>
        <v>0</v>
      </c>
      <c r="AF18" s="7">
        <f>[1]JAN!AI18</f>
        <v>0</v>
      </c>
      <c r="AG18" s="7">
        <f>AE18+AF18</f>
        <v>0</v>
      </c>
      <c r="AH18" s="6"/>
      <c r="AI18" s="6"/>
      <c r="AJ18" s="5">
        <f>AH18+AI18</f>
        <v>0</v>
      </c>
      <c r="AK18" s="5">
        <f>AH18+[1]JAN!AK18</f>
        <v>0</v>
      </c>
      <c r="AL18" s="5" t="e">
        <f>AK18/D18*100</f>
        <v>#DIV/0!</v>
      </c>
      <c r="AM18" s="9">
        <f>AI18+[1]JAN!AM18</f>
        <v>0</v>
      </c>
      <c r="AN18" s="5" t="e">
        <f>AM18/E18*100</f>
        <v>#DIV/0!</v>
      </c>
      <c r="AO18" s="5">
        <f>AJ18+[1]JAN!AO18</f>
        <v>0</v>
      </c>
      <c r="AP18" s="5" t="e">
        <f>AO18/F18*100</f>
        <v>#DIV/0!</v>
      </c>
      <c r="AQ18" s="4"/>
      <c r="AR18" s="8">
        <f>[1]JAN!AU18</f>
        <v>0</v>
      </c>
      <c r="AS18" s="7">
        <f>[1]JAN!AV18</f>
        <v>0</v>
      </c>
      <c r="AT18" s="7">
        <f>AR18+AS18</f>
        <v>0</v>
      </c>
      <c r="AU18" s="6"/>
      <c r="AV18" s="6"/>
      <c r="AW18" s="5">
        <f>AU18+AV18</f>
        <v>0</v>
      </c>
      <c r="AX18" s="5">
        <f>AU18+[1]JAN!AX18</f>
        <v>0</v>
      </c>
      <c r="AY18" s="5" t="e">
        <f>AX18/D18*100</f>
        <v>#DIV/0!</v>
      </c>
      <c r="AZ18" s="5">
        <f>AV18+[1]JAN!AZ18</f>
        <v>0</v>
      </c>
      <c r="BA18" s="5" t="e">
        <f>AZ18/E18*100</f>
        <v>#DIV/0!</v>
      </c>
      <c r="BB18" s="5">
        <f>AW18+[1]JAN!BB18</f>
        <v>0</v>
      </c>
      <c r="BC18" s="5" t="e">
        <f>BB18/F18*100</f>
        <v>#DIV/0!</v>
      </c>
      <c r="BD18" s="4"/>
      <c r="BE18" s="8">
        <f>[1]JAN!BH18</f>
        <v>0</v>
      </c>
      <c r="BF18" s="7">
        <f>[1]JAN!BI18</f>
        <v>0</v>
      </c>
      <c r="BG18" s="7">
        <f>BE18+BF18</f>
        <v>0</v>
      </c>
      <c r="BH18" s="6"/>
      <c r="BI18" s="6"/>
      <c r="BJ18" s="5">
        <f>BH18+BI18</f>
        <v>0</v>
      </c>
      <c r="BK18" s="5">
        <f>BH18+[1]JAN!BK18</f>
        <v>0</v>
      </c>
      <c r="BL18" s="5" t="e">
        <f>BK18/D18*100</f>
        <v>#DIV/0!</v>
      </c>
      <c r="BM18" s="5">
        <f>BI18+[1]JAN!BM18</f>
        <v>0</v>
      </c>
      <c r="BN18" s="5" t="e">
        <f>BM18/E18*100</f>
        <v>#DIV/0!</v>
      </c>
      <c r="BO18" s="5">
        <f>BJ18+[1]JAN!BO18</f>
        <v>0</v>
      </c>
      <c r="BP18" s="5" t="e">
        <f>BO18/F18*100</f>
        <v>#DIV/0!</v>
      </c>
      <c r="BQ18" s="4"/>
      <c r="BR18" s="8">
        <f>[1]JAN!BU18</f>
        <v>0</v>
      </c>
      <c r="BS18" s="7">
        <f>[1]JAN!BV18</f>
        <v>0</v>
      </c>
      <c r="BT18" s="7">
        <f>BR18+BS18</f>
        <v>0</v>
      </c>
      <c r="BU18" s="6"/>
      <c r="BV18" s="6"/>
      <c r="BW18" s="5">
        <f>BU18+BV18</f>
        <v>0</v>
      </c>
      <c r="BX18" s="5">
        <f>BU18+[1]JAN!BX18</f>
        <v>0</v>
      </c>
      <c r="BY18" s="5" t="e">
        <f>BX18/G18*100</f>
        <v>#DIV/0!</v>
      </c>
      <c r="BZ18" s="5">
        <f>BV18+[1]JAN!BZ18</f>
        <v>0</v>
      </c>
      <c r="CA18" s="5" t="e">
        <f>BZ18/H18*100</f>
        <v>#DIV/0!</v>
      </c>
      <c r="CB18" s="5">
        <f>BW18+[1]JAN!CB18</f>
        <v>0</v>
      </c>
      <c r="CC18" s="5" t="e">
        <f>CB18/I18*100</f>
        <v>#DIV/0!</v>
      </c>
      <c r="CD18" s="4"/>
      <c r="CE18" s="8">
        <f>[1]JAN!CH18</f>
        <v>0</v>
      </c>
      <c r="CF18" s="7">
        <f>[1]JAN!CI18</f>
        <v>0</v>
      </c>
      <c r="CG18" s="7">
        <f>CE18+CF18</f>
        <v>0</v>
      </c>
      <c r="CH18" s="6"/>
      <c r="CI18" s="6"/>
      <c r="CJ18" s="5">
        <f>CH18+CI18</f>
        <v>0</v>
      </c>
      <c r="CK18" s="5">
        <f>CH18+[1]JAN!CK18</f>
        <v>0</v>
      </c>
      <c r="CL18" s="5" t="e">
        <f>CK18/J18*100</f>
        <v>#DIV/0!</v>
      </c>
      <c r="CM18" s="5">
        <f>CI18+[1]JAN!CM18</f>
        <v>0</v>
      </c>
      <c r="CN18" s="5" t="e">
        <f>CM18/K18*100</f>
        <v>#DIV/0!</v>
      </c>
      <c r="CO18" s="5">
        <f>CJ18+[1]JAN!CO18</f>
        <v>0</v>
      </c>
      <c r="CP18" s="5" t="e">
        <f>CO18/L18*100</f>
        <v>#DIV/0!</v>
      </c>
      <c r="CQ18" s="4"/>
      <c r="CR18" s="1"/>
    </row>
    <row r="19" spans="1:9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14.25" customHeight="1" x14ac:dyDescent="0.25">
      <c r="A21" s="3" t="s">
        <v>1</v>
      </c>
      <c r="B21" s="3" t="s">
        <v>0</v>
      </c>
      <c r="C21" s="3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1:9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1:9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1:9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1:9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1:9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1:9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1:9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1:9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1:9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1:9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1:9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1:9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1:9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1:9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1:9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1:9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1:9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1:9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1:9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1:9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1:9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1:9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1:9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1:9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1:9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1:9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1:9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1:9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1:9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1:9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1:9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1:9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1:9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1:9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1:9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1:9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1:9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1:9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1:9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1:9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1:9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1:9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1:9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1:9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1:9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1:9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1:9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1:9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1:9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1:9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1:9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</row>
    <row r="117" spans="1:9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</row>
    <row r="118" spans="1:9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</row>
    <row r="119" spans="1:9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</row>
    <row r="120" spans="1:9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</row>
    <row r="121" spans="1:9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</row>
    <row r="122" spans="1:9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</row>
    <row r="123" spans="1:9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</row>
    <row r="124" spans="1:9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</row>
    <row r="125" spans="1:9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</row>
    <row r="126" spans="1:9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</row>
    <row r="127" spans="1:9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</row>
    <row r="128" spans="1:9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</row>
    <row r="129" spans="1:9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</row>
    <row r="130" spans="1:9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</row>
    <row r="131" spans="1:9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</row>
    <row r="132" spans="1:9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</row>
    <row r="133" spans="1:9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</row>
    <row r="134" spans="1:9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</row>
    <row r="135" spans="1:9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</row>
    <row r="136" spans="1:9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</row>
    <row r="137" spans="1:9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</row>
    <row r="138" spans="1:9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</row>
    <row r="139" spans="1:9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</row>
    <row r="140" spans="1:9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</row>
    <row r="141" spans="1:9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</row>
    <row r="142" spans="1:9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</row>
    <row r="143" spans="1:9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</row>
    <row r="144" spans="1:9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</row>
    <row r="145" spans="1:9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</row>
    <row r="146" spans="1:9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</row>
    <row r="147" spans="1:9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</row>
    <row r="148" spans="1:9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</row>
    <row r="149" spans="1:9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</row>
    <row r="150" spans="1:9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</row>
    <row r="151" spans="1:9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</row>
    <row r="152" spans="1:9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</row>
    <row r="153" spans="1:9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</row>
    <row r="154" spans="1:9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</row>
    <row r="155" spans="1:9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</row>
    <row r="156" spans="1:9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</row>
    <row r="157" spans="1:9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</row>
    <row r="158" spans="1:9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</row>
    <row r="159" spans="1:9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</row>
    <row r="160" spans="1:9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</row>
    <row r="161" spans="1:9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</row>
    <row r="162" spans="1:9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</row>
    <row r="163" spans="1:9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</row>
    <row r="164" spans="1:9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</row>
    <row r="165" spans="1:9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</row>
    <row r="166" spans="1:9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</row>
    <row r="167" spans="1:9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</row>
    <row r="168" spans="1:9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</row>
    <row r="169" spans="1:9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</row>
    <row r="170" spans="1:9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</row>
    <row r="171" spans="1:9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</row>
    <row r="172" spans="1:9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</row>
    <row r="173" spans="1:9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</row>
    <row r="174" spans="1:9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</row>
    <row r="175" spans="1:9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</row>
    <row r="176" spans="1:9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</row>
    <row r="177" spans="1:9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</row>
    <row r="178" spans="1:9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</row>
    <row r="179" spans="1:9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</row>
    <row r="180" spans="1:9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</row>
    <row r="181" spans="1:9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</row>
    <row r="182" spans="1:9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</row>
    <row r="183" spans="1:9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</row>
    <row r="184" spans="1:9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</row>
    <row r="185" spans="1:9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</row>
    <row r="186" spans="1:9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</row>
    <row r="187" spans="1:9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</row>
    <row r="188" spans="1:9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</row>
    <row r="189" spans="1:9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</row>
    <row r="190" spans="1:9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</row>
    <row r="191" spans="1:9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</row>
    <row r="192" spans="1:9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</row>
    <row r="193" spans="1:9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</row>
    <row r="194" spans="1:9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</row>
    <row r="195" spans="1:9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</row>
    <row r="196" spans="1:9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</row>
    <row r="197" spans="1:9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</row>
    <row r="198" spans="1:9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</row>
    <row r="199" spans="1:9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</row>
    <row r="200" spans="1:9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</row>
    <row r="201" spans="1:9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</row>
    <row r="202" spans="1:9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</row>
    <row r="203" spans="1:9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</row>
    <row r="204" spans="1:9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</row>
    <row r="205" spans="1:9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</row>
    <row r="206" spans="1:9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</row>
    <row r="207" spans="1:9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</row>
    <row r="208" spans="1:9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</row>
    <row r="209" spans="1:9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</row>
    <row r="210" spans="1:9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</row>
    <row r="211" spans="1:9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</row>
    <row r="212" spans="1:9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</row>
    <row r="213" spans="1:9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</row>
    <row r="214" spans="1:9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</row>
    <row r="215" spans="1:9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</row>
    <row r="216" spans="1:9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</row>
    <row r="217" spans="1:9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</row>
    <row r="218" spans="1:9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</row>
    <row r="219" spans="1:9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</row>
    <row r="220" spans="1:9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</row>
    <row r="221" spans="1:9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</row>
    <row r="222" spans="1:9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</row>
    <row r="223" spans="1:9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</row>
    <row r="224" spans="1:9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</row>
    <row r="225" spans="1:9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</row>
    <row r="226" spans="1:9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</row>
    <row r="227" spans="1:9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</row>
    <row r="228" spans="1:9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</row>
    <row r="229" spans="1:9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</row>
    <row r="230" spans="1:9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</row>
    <row r="231" spans="1:9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</row>
    <row r="232" spans="1:9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</row>
    <row r="233" spans="1:9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</row>
    <row r="234" spans="1:9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</row>
    <row r="235" spans="1:9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</row>
    <row r="236" spans="1:9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</row>
    <row r="237" spans="1:9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</row>
    <row r="238" spans="1:9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</row>
    <row r="239" spans="1:9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</row>
    <row r="240" spans="1:9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</row>
    <row r="241" spans="1:9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</row>
    <row r="242" spans="1:9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</row>
    <row r="243" spans="1:9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</row>
    <row r="244" spans="1:9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</row>
    <row r="245" spans="1:9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</row>
    <row r="246" spans="1:9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</row>
    <row r="247" spans="1:9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</row>
    <row r="248" spans="1:9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</row>
    <row r="249" spans="1:9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</row>
    <row r="250" spans="1:9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</row>
    <row r="251" spans="1:9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</row>
    <row r="252" spans="1:9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</row>
    <row r="253" spans="1:9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</row>
    <row r="254" spans="1:9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</row>
    <row r="255" spans="1:9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</row>
    <row r="256" spans="1:9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</row>
    <row r="257" spans="1:9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</row>
    <row r="258" spans="1:9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</row>
    <row r="259" spans="1:9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</row>
    <row r="260" spans="1:9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</row>
    <row r="261" spans="1:9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</row>
    <row r="262" spans="1:9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</row>
    <row r="263" spans="1:9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</row>
    <row r="264" spans="1:9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</row>
    <row r="265" spans="1:9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</row>
    <row r="266" spans="1:9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</row>
    <row r="267" spans="1:9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</row>
    <row r="268" spans="1:9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</row>
    <row r="269" spans="1:9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</row>
    <row r="270" spans="1:9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</row>
    <row r="271" spans="1:9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</row>
    <row r="272" spans="1:9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</row>
    <row r="273" spans="1:9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</row>
    <row r="274" spans="1:9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</row>
    <row r="275" spans="1:9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</row>
    <row r="276" spans="1:9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</row>
    <row r="277" spans="1:9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</row>
    <row r="278" spans="1:9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</row>
    <row r="279" spans="1:9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</row>
    <row r="280" spans="1:9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</row>
    <row r="281" spans="1:9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</row>
    <row r="282" spans="1:9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</row>
    <row r="283" spans="1:9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</row>
    <row r="284" spans="1:9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</row>
    <row r="285" spans="1:9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</row>
    <row r="286" spans="1:9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</row>
    <row r="287" spans="1:9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</row>
    <row r="288" spans="1:9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</row>
    <row r="289" spans="1:9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</row>
    <row r="290" spans="1:9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</row>
    <row r="291" spans="1:9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</row>
    <row r="292" spans="1:9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</row>
    <row r="293" spans="1:9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</row>
    <row r="294" spans="1:9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</row>
    <row r="295" spans="1:9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</row>
    <row r="296" spans="1:9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</row>
    <row r="297" spans="1:9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</row>
    <row r="298" spans="1:9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</row>
    <row r="299" spans="1:9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</row>
    <row r="300" spans="1:9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</row>
    <row r="301" spans="1:9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</row>
    <row r="302" spans="1:9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</row>
    <row r="303" spans="1:9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</row>
    <row r="304" spans="1:9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</row>
    <row r="305" spans="1:9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</row>
    <row r="306" spans="1:9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</row>
    <row r="307" spans="1:9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</row>
    <row r="308" spans="1:9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</row>
    <row r="309" spans="1:9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</row>
    <row r="310" spans="1:9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</row>
    <row r="311" spans="1:9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</row>
    <row r="312" spans="1:9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</row>
    <row r="313" spans="1:9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</row>
    <row r="314" spans="1:9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</row>
    <row r="315" spans="1:9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</row>
    <row r="316" spans="1:9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</row>
    <row r="317" spans="1:9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</row>
    <row r="318" spans="1:9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</row>
    <row r="319" spans="1:9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</row>
    <row r="320" spans="1:9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</row>
    <row r="321" spans="1:9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</row>
    <row r="322" spans="1:9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</row>
    <row r="323" spans="1:9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</row>
    <row r="324" spans="1:9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</row>
    <row r="325" spans="1:9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</row>
    <row r="326" spans="1:9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</row>
    <row r="327" spans="1:9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</row>
    <row r="328" spans="1:9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</row>
    <row r="329" spans="1:9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</row>
    <row r="330" spans="1:9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</row>
    <row r="331" spans="1:9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</row>
    <row r="332" spans="1:9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</row>
    <row r="333" spans="1:9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</row>
    <row r="334" spans="1:9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</row>
    <row r="335" spans="1:9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</row>
    <row r="336" spans="1:9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</row>
    <row r="337" spans="1:9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</row>
    <row r="338" spans="1:9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</row>
    <row r="339" spans="1:9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</row>
    <row r="340" spans="1:9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</row>
    <row r="341" spans="1:9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</row>
    <row r="342" spans="1:9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</row>
    <row r="343" spans="1:9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</row>
    <row r="344" spans="1:9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</row>
    <row r="345" spans="1:9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</row>
    <row r="346" spans="1:9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</row>
    <row r="347" spans="1:9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</row>
    <row r="348" spans="1:9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</row>
    <row r="349" spans="1:9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</row>
    <row r="350" spans="1:9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</row>
    <row r="351" spans="1:9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</row>
    <row r="352" spans="1:9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</row>
    <row r="353" spans="1:9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</row>
    <row r="354" spans="1:9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</row>
    <row r="355" spans="1:9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</row>
    <row r="356" spans="1:9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</row>
    <row r="357" spans="1:9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</row>
    <row r="358" spans="1:9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</row>
    <row r="359" spans="1:9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</row>
    <row r="360" spans="1:9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</row>
    <row r="361" spans="1:9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</row>
    <row r="362" spans="1:9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</row>
    <row r="363" spans="1:9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</row>
    <row r="364" spans="1:9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</row>
    <row r="365" spans="1:9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</row>
    <row r="366" spans="1:9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</row>
    <row r="367" spans="1:9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</row>
    <row r="368" spans="1:9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</row>
    <row r="369" spans="1:9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</row>
    <row r="370" spans="1:9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</row>
    <row r="371" spans="1:9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</row>
    <row r="372" spans="1:9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</row>
    <row r="373" spans="1:9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</row>
    <row r="374" spans="1:9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</row>
    <row r="375" spans="1:9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</row>
    <row r="376" spans="1:9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</row>
    <row r="377" spans="1:9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</row>
    <row r="378" spans="1:9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</row>
    <row r="379" spans="1:9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</row>
    <row r="380" spans="1:9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</row>
    <row r="381" spans="1:9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</row>
    <row r="382" spans="1:9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</row>
    <row r="383" spans="1:9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</row>
    <row r="384" spans="1:9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</row>
    <row r="385" spans="1:9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</row>
    <row r="386" spans="1:9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</row>
    <row r="387" spans="1:9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</row>
    <row r="388" spans="1:9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</row>
    <row r="389" spans="1:9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</row>
    <row r="390" spans="1:9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</row>
    <row r="391" spans="1:9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</row>
    <row r="392" spans="1:9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</row>
    <row r="393" spans="1:9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</row>
    <row r="394" spans="1:9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</row>
    <row r="395" spans="1:9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</row>
    <row r="396" spans="1:9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</row>
    <row r="397" spans="1:9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</row>
    <row r="398" spans="1:9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</row>
    <row r="399" spans="1:9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</row>
    <row r="400" spans="1:9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</row>
    <row r="401" spans="1:9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</row>
    <row r="402" spans="1:9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</row>
    <row r="403" spans="1:9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</row>
    <row r="404" spans="1:9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</row>
    <row r="405" spans="1:9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</row>
    <row r="406" spans="1:9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</row>
    <row r="407" spans="1:9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</row>
    <row r="408" spans="1:9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</row>
    <row r="409" spans="1:9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</row>
    <row r="410" spans="1:9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</row>
    <row r="411" spans="1:9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</row>
    <row r="412" spans="1:9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</row>
    <row r="413" spans="1:9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</row>
    <row r="414" spans="1:9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</row>
    <row r="415" spans="1:9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</row>
    <row r="416" spans="1:9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</row>
    <row r="417" spans="1:9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</row>
    <row r="418" spans="1:9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</row>
    <row r="419" spans="1:9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</row>
    <row r="420" spans="1:9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</row>
    <row r="421" spans="1:9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</row>
    <row r="422" spans="1:9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</row>
    <row r="423" spans="1:9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</row>
    <row r="424" spans="1:9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</row>
    <row r="425" spans="1:9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</row>
    <row r="426" spans="1:9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</row>
    <row r="427" spans="1:9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</row>
    <row r="428" spans="1:9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</row>
    <row r="429" spans="1:9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</row>
    <row r="430" spans="1:9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</row>
    <row r="431" spans="1:9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</row>
    <row r="432" spans="1:9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</row>
    <row r="433" spans="1:9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</row>
    <row r="434" spans="1:9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</row>
    <row r="435" spans="1:9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</row>
    <row r="436" spans="1:9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</row>
    <row r="437" spans="1:9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</row>
    <row r="438" spans="1:9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</row>
    <row r="439" spans="1:9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</row>
    <row r="440" spans="1:9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</row>
    <row r="441" spans="1:9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</row>
    <row r="442" spans="1:9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</row>
    <row r="443" spans="1:9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</row>
    <row r="444" spans="1:9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</row>
    <row r="445" spans="1:9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</row>
    <row r="446" spans="1:9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</row>
    <row r="447" spans="1:9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</row>
    <row r="448" spans="1:9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</row>
    <row r="449" spans="1:9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</row>
    <row r="450" spans="1:9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</row>
    <row r="451" spans="1:9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</row>
    <row r="452" spans="1:9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</row>
    <row r="453" spans="1:9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</row>
    <row r="454" spans="1:9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</row>
    <row r="455" spans="1:9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</row>
    <row r="456" spans="1:9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</row>
    <row r="457" spans="1:9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</row>
    <row r="458" spans="1:9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</row>
    <row r="459" spans="1:9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</row>
    <row r="460" spans="1:9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</row>
    <row r="461" spans="1:9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</row>
    <row r="462" spans="1:9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</row>
    <row r="463" spans="1:9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</row>
    <row r="464" spans="1:9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</row>
    <row r="465" spans="1:9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</row>
    <row r="466" spans="1:9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</row>
    <row r="467" spans="1:9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</row>
    <row r="468" spans="1:9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</row>
    <row r="469" spans="1:9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</row>
    <row r="470" spans="1:9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</row>
    <row r="471" spans="1:9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</row>
    <row r="472" spans="1:9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</row>
    <row r="473" spans="1:9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</row>
    <row r="474" spans="1:9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</row>
    <row r="475" spans="1:9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</row>
    <row r="476" spans="1:9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</row>
    <row r="477" spans="1:9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</row>
    <row r="478" spans="1:9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</row>
    <row r="479" spans="1:9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</row>
    <row r="480" spans="1:9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</row>
    <row r="481" spans="1:9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</row>
    <row r="482" spans="1:9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</row>
    <row r="483" spans="1:9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</row>
    <row r="484" spans="1:9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</row>
    <row r="485" spans="1:9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</row>
    <row r="486" spans="1:9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</row>
    <row r="487" spans="1:9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</row>
    <row r="488" spans="1:9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</row>
    <row r="489" spans="1:9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</row>
    <row r="490" spans="1:9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</row>
    <row r="491" spans="1:9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</row>
    <row r="492" spans="1:9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</row>
    <row r="493" spans="1:9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</row>
    <row r="494" spans="1:9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</row>
    <row r="495" spans="1:9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</row>
    <row r="496" spans="1:9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</row>
    <row r="497" spans="1:9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</row>
    <row r="498" spans="1:9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</row>
    <row r="499" spans="1:9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</row>
    <row r="500" spans="1:9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</row>
    <row r="501" spans="1:9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</row>
    <row r="502" spans="1:9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</row>
    <row r="503" spans="1:9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</row>
    <row r="504" spans="1:9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</row>
    <row r="505" spans="1:9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</row>
    <row r="506" spans="1:9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</row>
    <row r="507" spans="1:9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</row>
    <row r="508" spans="1:9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</row>
    <row r="509" spans="1:9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</row>
    <row r="510" spans="1:9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</row>
    <row r="511" spans="1:9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</row>
    <row r="512" spans="1:9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</row>
    <row r="513" spans="1:9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</row>
    <row r="514" spans="1:9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</row>
    <row r="515" spans="1:9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</row>
    <row r="516" spans="1:9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</row>
    <row r="517" spans="1:9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</row>
    <row r="518" spans="1:9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</row>
    <row r="519" spans="1:9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</row>
    <row r="520" spans="1:9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</row>
    <row r="521" spans="1:9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</row>
    <row r="522" spans="1:9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</row>
    <row r="523" spans="1:9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</row>
    <row r="524" spans="1:9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</row>
    <row r="525" spans="1:9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</row>
    <row r="526" spans="1:9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</row>
    <row r="527" spans="1:9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</row>
    <row r="528" spans="1:9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</row>
    <row r="529" spans="1:9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</row>
    <row r="530" spans="1:9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</row>
    <row r="531" spans="1:9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</row>
    <row r="532" spans="1:9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</row>
    <row r="533" spans="1:9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</row>
    <row r="534" spans="1:9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</row>
    <row r="535" spans="1:9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</row>
    <row r="536" spans="1:9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</row>
    <row r="537" spans="1:9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</row>
    <row r="538" spans="1:9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</row>
    <row r="539" spans="1:9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</row>
    <row r="540" spans="1:9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</row>
    <row r="541" spans="1:9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</row>
    <row r="542" spans="1:9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</row>
    <row r="543" spans="1:9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</row>
    <row r="544" spans="1:9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</row>
    <row r="545" spans="1:9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</row>
    <row r="546" spans="1:9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</row>
    <row r="547" spans="1:9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</row>
    <row r="548" spans="1:9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</row>
    <row r="549" spans="1:9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</row>
    <row r="550" spans="1:9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</row>
    <row r="551" spans="1:9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</row>
    <row r="552" spans="1:9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</row>
    <row r="553" spans="1:9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</row>
    <row r="554" spans="1:9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</row>
    <row r="555" spans="1:9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</row>
    <row r="556" spans="1:9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</row>
    <row r="557" spans="1:9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</row>
    <row r="558" spans="1:9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</row>
    <row r="559" spans="1:9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</row>
    <row r="560" spans="1:9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</row>
    <row r="561" spans="1:9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</row>
    <row r="562" spans="1:9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</row>
    <row r="563" spans="1:9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</row>
    <row r="564" spans="1:9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</row>
    <row r="565" spans="1:9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</row>
    <row r="566" spans="1:9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</row>
    <row r="567" spans="1:9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</row>
    <row r="568" spans="1:9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</row>
    <row r="569" spans="1:9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</row>
    <row r="570" spans="1:9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</row>
    <row r="571" spans="1:9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</row>
    <row r="572" spans="1:9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</row>
    <row r="573" spans="1:9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</row>
    <row r="574" spans="1:9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</row>
    <row r="575" spans="1:9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</row>
    <row r="576" spans="1:9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</row>
    <row r="577" spans="1:9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</row>
    <row r="578" spans="1:9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</row>
    <row r="579" spans="1:9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</row>
    <row r="580" spans="1:9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</row>
    <row r="581" spans="1:9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</row>
    <row r="582" spans="1:9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</row>
    <row r="583" spans="1:9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</row>
    <row r="584" spans="1:9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</row>
    <row r="585" spans="1:9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</row>
    <row r="586" spans="1:9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</row>
    <row r="587" spans="1:9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</row>
    <row r="588" spans="1:9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</row>
    <row r="589" spans="1:9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</row>
    <row r="590" spans="1:9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</row>
    <row r="591" spans="1:9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</row>
    <row r="592" spans="1:9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</row>
    <row r="593" spans="1:9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</row>
    <row r="594" spans="1:9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</row>
    <row r="595" spans="1:9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</row>
    <row r="596" spans="1:9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</row>
    <row r="597" spans="1:9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</row>
    <row r="598" spans="1:9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</row>
    <row r="599" spans="1:9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</row>
    <row r="600" spans="1:9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</row>
    <row r="601" spans="1:9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</row>
    <row r="602" spans="1:9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</row>
    <row r="603" spans="1:9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</row>
    <row r="604" spans="1:9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</row>
    <row r="605" spans="1:9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</row>
    <row r="606" spans="1:9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</row>
    <row r="607" spans="1:9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</row>
    <row r="608" spans="1:9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</row>
    <row r="609" spans="1:9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</row>
    <row r="610" spans="1:9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</row>
    <row r="611" spans="1:9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</row>
    <row r="612" spans="1:9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</row>
    <row r="613" spans="1:9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</row>
    <row r="614" spans="1:9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</row>
    <row r="615" spans="1:9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</row>
    <row r="616" spans="1:9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</row>
    <row r="617" spans="1:9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</row>
    <row r="618" spans="1:9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</row>
    <row r="619" spans="1:9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</row>
    <row r="620" spans="1:9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</row>
    <row r="621" spans="1:9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</row>
    <row r="622" spans="1:9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</row>
    <row r="623" spans="1:9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</row>
    <row r="624" spans="1:9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</row>
    <row r="625" spans="1:9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</row>
    <row r="626" spans="1:9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</row>
    <row r="627" spans="1:9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</row>
    <row r="628" spans="1:9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</row>
    <row r="629" spans="1:9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</row>
    <row r="630" spans="1:9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</row>
    <row r="631" spans="1:9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</row>
    <row r="632" spans="1:9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</row>
    <row r="633" spans="1:9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</row>
    <row r="634" spans="1:9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</row>
    <row r="635" spans="1:9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</row>
    <row r="636" spans="1:9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</row>
    <row r="637" spans="1:9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</row>
    <row r="638" spans="1:9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</row>
    <row r="639" spans="1:9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</row>
    <row r="640" spans="1:9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</row>
    <row r="641" spans="1:9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</row>
    <row r="642" spans="1:9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</row>
    <row r="643" spans="1:9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</row>
    <row r="644" spans="1:9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</row>
    <row r="645" spans="1:9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</row>
    <row r="646" spans="1:9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</row>
    <row r="647" spans="1:9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</row>
    <row r="648" spans="1:9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</row>
    <row r="649" spans="1:9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</row>
    <row r="650" spans="1:9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</row>
    <row r="651" spans="1:9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</row>
    <row r="652" spans="1:9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</row>
    <row r="653" spans="1:9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</row>
    <row r="654" spans="1:9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</row>
    <row r="655" spans="1:9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</row>
    <row r="656" spans="1:9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</row>
    <row r="657" spans="1:9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</row>
    <row r="658" spans="1:9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</row>
    <row r="659" spans="1:9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</row>
    <row r="660" spans="1:9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</row>
    <row r="661" spans="1:9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</row>
    <row r="662" spans="1:9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</row>
    <row r="663" spans="1:9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</row>
    <row r="664" spans="1:9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</row>
    <row r="665" spans="1:9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</row>
    <row r="666" spans="1:9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</row>
    <row r="667" spans="1:9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</row>
    <row r="668" spans="1:9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</row>
    <row r="669" spans="1:9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</row>
    <row r="670" spans="1:9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</row>
    <row r="671" spans="1:9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</row>
    <row r="672" spans="1:9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</row>
    <row r="673" spans="1:9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</row>
    <row r="674" spans="1:9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</row>
    <row r="675" spans="1:9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</row>
    <row r="676" spans="1:9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</row>
    <row r="677" spans="1:9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</row>
    <row r="678" spans="1:9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</row>
    <row r="679" spans="1:9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</row>
    <row r="680" spans="1:9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</row>
    <row r="681" spans="1:9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</row>
    <row r="682" spans="1:9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</row>
    <row r="683" spans="1:9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</row>
    <row r="684" spans="1:9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</row>
    <row r="685" spans="1:9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</row>
    <row r="686" spans="1:9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</row>
    <row r="687" spans="1:9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</row>
    <row r="688" spans="1:9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</row>
    <row r="689" spans="1:9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</row>
    <row r="690" spans="1:9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</row>
    <row r="691" spans="1:9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</row>
    <row r="692" spans="1:9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</row>
    <row r="693" spans="1:9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</row>
    <row r="694" spans="1:9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</row>
    <row r="695" spans="1:9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</row>
    <row r="696" spans="1:9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</row>
    <row r="697" spans="1:9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</row>
    <row r="698" spans="1:9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</row>
    <row r="699" spans="1:9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</row>
    <row r="700" spans="1:9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</row>
    <row r="701" spans="1:9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</row>
    <row r="702" spans="1:9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</row>
    <row r="703" spans="1:9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</row>
    <row r="704" spans="1:9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</row>
    <row r="705" spans="1:9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</row>
    <row r="706" spans="1:9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</row>
    <row r="707" spans="1:9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</row>
    <row r="708" spans="1:9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</row>
    <row r="709" spans="1:9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</row>
    <row r="710" spans="1:9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</row>
    <row r="711" spans="1:9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</row>
    <row r="712" spans="1:9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</row>
    <row r="713" spans="1:9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</row>
    <row r="714" spans="1:9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</row>
    <row r="715" spans="1:9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</row>
    <row r="716" spans="1:9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</row>
    <row r="717" spans="1:9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</row>
    <row r="718" spans="1:9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</row>
    <row r="719" spans="1:9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</row>
    <row r="720" spans="1:9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</row>
    <row r="721" spans="1:9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</row>
    <row r="722" spans="1:9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</row>
    <row r="723" spans="1:9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</row>
    <row r="724" spans="1:9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</row>
    <row r="725" spans="1:9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</row>
    <row r="726" spans="1:9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</row>
    <row r="727" spans="1:9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</row>
    <row r="728" spans="1:9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</row>
    <row r="729" spans="1:9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</row>
    <row r="730" spans="1:9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</row>
    <row r="731" spans="1:9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</row>
    <row r="732" spans="1:9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</row>
    <row r="733" spans="1:9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</row>
    <row r="734" spans="1:9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</row>
    <row r="735" spans="1:9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</row>
    <row r="736" spans="1:9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</row>
    <row r="737" spans="1:9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</row>
    <row r="738" spans="1:9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</row>
    <row r="739" spans="1:9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</row>
    <row r="740" spans="1:9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</row>
    <row r="741" spans="1:9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</row>
    <row r="742" spans="1:9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</row>
    <row r="743" spans="1:9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</row>
    <row r="744" spans="1:9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</row>
    <row r="745" spans="1:9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</row>
    <row r="746" spans="1:9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</row>
    <row r="747" spans="1:9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</row>
    <row r="748" spans="1:9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</row>
    <row r="749" spans="1:9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</row>
    <row r="750" spans="1:9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</row>
    <row r="751" spans="1:9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</row>
    <row r="752" spans="1:9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</row>
    <row r="753" spans="1:9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</row>
    <row r="754" spans="1:9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</row>
    <row r="755" spans="1:9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</row>
    <row r="756" spans="1:9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</row>
    <row r="757" spans="1:9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</row>
    <row r="758" spans="1:9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</row>
    <row r="759" spans="1:9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</row>
    <row r="760" spans="1:9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</row>
    <row r="761" spans="1:9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</row>
    <row r="762" spans="1:9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</row>
    <row r="763" spans="1:9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</row>
    <row r="764" spans="1:9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</row>
    <row r="765" spans="1:9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</row>
    <row r="766" spans="1:9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</row>
    <row r="767" spans="1:9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</row>
    <row r="768" spans="1:9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</row>
    <row r="769" spans="1:9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</row>
    <row r="770" spans="1:9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</row>
    <row r="771" spans="1:9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</row>
    <row r="772" spans="1:9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</row>
    <row r="773" spans="1:9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</row>
    <row r="774" spans="1:9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</row>
    <row r="775" spans="1:9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</row>
    <row r="776" spans="1:9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</row>
    <row r="777" spans="1:9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</row>
    <row r="778" spans="1:9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</row>
    <row r="779" spans="1:9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</row>
    <row r="780" spans="1:9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</row>
    <row r="781" spans="1:9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</row>
    <row r="782" spans="1:9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</row>
    <row r="783" spans="1:9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</row>
    <row r="784" spans="1:9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</row>
    <row r="785" spans="1:9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</row>
    <row r="786" spans="1:9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</row>
    <row r="787" spans="1:9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</row>
    <row r="788" spans="1:9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</row>
    <row r="789" spans="1:9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</row>
    <row r="790" spans="1:9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</row>
    <row r="791" spans="1:9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</row>
    <row r="792" spans="1:9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</row>
    <row r="793" spans="1:9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</row>
    <row r="794" spans="1:9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</row>
    <row r="795" spans="1:9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</row>
    <row r="796" spans="1:9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</row>
    <row r="797" spans="1:9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</row>
    <row r="798" spans="1:9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</row>
    <row r="799" spans="1:9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</row>
    <row r="800" spans="1:9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</row>
    <row r="801" spans="1:9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</row>
    <row r="802" spans="1:9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</row>
    <row r="803" spans="1:9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</row>
    <row r="804" spans="1:9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</row>
    <row r="805" spans="1:9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</row>
    <row r="806" spans="1:9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</row>
    <row r="807" spans="1:9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</row>
    <row r="808" spans="1:9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</row>
    <row r="809" spans="1:9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</row>
    <row r="810" spans="1:9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</row>
    <row r="811" spans="1:9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</row>
    <row r="812" spans="1:9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</row>
    <row r="813" spans="1:9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</row>
    <row r="814" spans="1:9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</row>
    <row r="815" spans="1:9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</row>
    <row r="816" spans="1:9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</row>
    <row r="817" spans="1:9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</row>
    <row r="818" spans="1:9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</row>
    <row r="819" spans="1:9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</row>
    <row r="820" spans="1:9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</row>
    <row r="821" spans="1:9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</row>
    <row r="822" spans="1:9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</row>
    <row r="823" spans="1:9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</row>
    <row r="824" spans="1:9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</row>
    <row r="825" spans="1:9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</row>
    <row r="826" spans="1:9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</row>
    <row r="827" spans="1:9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</row>
    <row r="828" spans="1:9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</row>
    <row r="829" spans="1:9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</row>
    <row r="830" spans="1:9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</row>
    <row r="831" spans="1:9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</row>
    <row r="832" spans="1:9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</row>
    <row r="833" spans="1:9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</row>
    <row r="834" spans="1:9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</row>
    <row r="835" spans="1:9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</row>
    <row r="836" spans="1:9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</row>
    <row r="837" spans="1:9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</row>
    <row r="838" spans="1:9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</row>
    <row r="839" spans="1:9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</row>
    <row r="840" spans="1:9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</row>
    <row r="841" spans="1:9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</row>
    <row r="842" spans="1:9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</row>
    <row r="843" spans="1:9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</row>
    <row r="844" spans="1:9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</row>
    <row r="845" spans="1:9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</row>
    <row r="846" spans="1:9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</row>
    <row r="847" spans="1:9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</row>
    <row r="848" spans="1:9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</row>
    <row r="849" spans="1:9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</row>
    <row r="850" spans="1:9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</row>
    <row r="851" spans="1:9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</row>
    <row r="852" spans="1:9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</row>
    <row r="853" spans="1:9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</row>
    <row r="854" spans="1:9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</row>
    <row r="855" spans="1:9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</row>
    <row r="856" spans="1:9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</row>
    <row r="857" spans="1:9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</row>
    <row r="858" spans="1:9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</row>
    <row r="859" spans="1:9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</row>
    <row r="860" spans="1:9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</row>
    <row r="861" spans="1:9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</row>
    <row r="862" spans="1:9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</row>
    <row r="863" spans="1:9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</row>
    <row r="864" spans="1:9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</row>
    <row r="865" spans="1:9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</row>
    <row r="866" spans="1:9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</row>
    <row r="867" spans="1:9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</row>
  </sheetData>
  <mergeCells count="52">
    <mergeCell ref="CQ7:CQ9"/>
    <mergeCell ref="CE8:CG8"/>
    <mergeCell ref="CH8:CJ8"/>
    <mergeCell ref="AR8:AT8"/>
    <mergeCell ref="AU8:AW8"/>
    <mergeCell ref="BR8:BT8"/>
    <mergeCell ref="BX7:CA8"/>
    <mergeCell ref="AR6:BD6"/>
    <mergeCell ref="BE6:BP6"/>
    <mergeCell ref="BR6:CC6"/>
    <mergeCell ref="CE6:CQ6"/>
    <mergeCell ref="CB7:CC8"/>
    <mergeCell ref="CD7:CD9"/>
    <mergeCell ref="CE7:CJ7"/>
    <mergeCell ref="CK7:CN8"/>
    <mergeCell ref="CO7:CP8"/>
    <mergeCell ref="BU8:BW8"/>
    <mergeCell ref="AR7:AW7"/>
    <mergeCell ref="BE7:BJ7"/>
    <mergeCell ref="BK7:BN8"/>
    <mergeCell ref="BO7:BP8"/>
    <mergeCell ref="BQ7:BQ9"/>
    <mergeCell ref="BR7:BW7"/>
    <mergeCell ref="BB7:BC8"/>
    <mergeCell ref="BD7:BD9"/>
    <mergeCell ref="AK8:AP8"/>
    <mergeCell ref="BE8:BG8"/>
    <mergeCell ref="BH8:BJ8"/>
    <mergeCell ref="AE6:AQ6"/>
    <mergeCell ref="AE7:AJ7"/>
    <mergeCell ref="AK7:AP7"/>
    <mergeCell ref="AQ7:AQ9"/>
    <mergeCell ref="AX7:BA8"/>
    <mergeCell ref="AE8:AG8"/>
    <mergeCell ref="AH8:AJ8"/>
    <mergeCell ref="V8:X8"/>
    <mergeCell ref="Y8:AA8"/>
    <mergeCell ref="AB8:AD8"/>
    <mergeCell ref="A5:A9"/>
    <mergeCell ref="B5:B9"/>
    <mergeCell ref="C5:C9"/>
    <mergeCell ref="D5:L6"/>
    <mergeCell ref="M5:U7"/>
    <mergeCell ref="A10:A18"/>
    <mergeCell ref="B10:B18"/>
    <mergeCell ref="V5:AD7"/>
    <mergeCell ref="J7:L8"/>
    <mergeCell ref="D7:F8"/>
    <mergeCell ref="G7:I8"/>
    <mergeCell ref="M8:O8"/>
    <mergeCell ref="P8:R8"/>
    <mergeCell ref="S8:U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2025-01-08T06:08:46Z</dcterms:created>
  <dcterms:modified xsi:type="dcterms:W3CDTF">2025-01-08T06:08:49Z</dcterms:modified>
</cp:coreProperties>
</file>