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15012025\"/>
    </mc:Choice>
  </mc:AlternateContent>
  <xr:revisionPtr revIDLastSave="0" documentId="13_ncr:1_{4EA19D55-5484-44C5-87DA-64745335E92B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7" i="1" l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AD26" i="1"/>
  <c r="AD25" i="1"/>
  <c r="AD24" i="1"/>
  <c r="AD23" i="1"/>
  <c r="AD22" i="1"/>
  <c r="AD21" i="1"/>
  <c r="AD20" i="1"/>
  <c r="AD19" i="1"/>
  <c r="AE19" i="1" l="1"/>
</calcChain>
</file>

<file path=xl/sharedStrings.xml><?xml version="1.0" encoding="utf-8"?>
<sst xmlns="http://schemas.openxmlformats.org/spreadsheetml/2006/main" count="45" uniqueCount="45">
  <si>
    <t>KOMPETENSI KADER 1
IBU HAMIL DAN MENYUSUI/NIFAS</t>
  </si>
  <si>
    <t>KOMPETENSI KADER 2
BAYI, BALITA DAN ANAK PRA SEKOLAH</t>
  </si>
  <si>
    <t>KOMPETENSI KADER 3 
USIA SEKOLAH DAN REMAJA</t>
  </si>
  <si>
    <t>KOMPETENSI KADER 4
USIA PRODUKTIF DAN LANSIA</t>
  </si>
  <si>
    <t>KOMPETENSI KADER 5
PENGELOLAAN POSYANDU</t>
  </si>
  <si>
    <t>CAPAIAN KADER SUDAH 25 KOMPETENSI KADER</t>
  </si>
  <si>
    <t>%
POSYANDU</t>
  </si>
  <si>
    <t>Melakukan penyuluhan menggunakan Buku KIA bagian ibu hamil dan menyusui</t>
  </si>
  <si>
    <t>Melakukan penyuluhan Pemeriksaan Ibu Hamil dan Ibu Nifas</t>
  </si>
  <si>
    <t>Melakukan penyuluhan Isi Piringku Ibu Hamil dan Ibu Menyusui</t>
  </si>
  <si>
    <t>Menjelaskan anjuran minum TTD setiap hari selama hamil</t>
  </si>
  <si>
    <t>Menjelaskan bahwa ibu hamil perlu memantau berat badan dan tekanan darah dengan kurva  Buku KIA</t>
  </si>
  <si>
    <t>Melakukan penyuluhan pemantauan tanda bahaya ibu hamil, ibu nifas</t>
  </si>
  <si>
    <t>Melakukan penyuluhan menggunakan Buku KIA bagian balita</t>
  </si>
  <si>
    <t>Melakukan penyuluhan ASI Eksklusif, MP ASI dan Pemberian Makan Kaya Protein Hewani sesuai umur balita</t>
  </si>
  <si>
    <t>Melakukan penimbangan, pengukuran panjang/ tinggi badan dan lingkar kepala serta ploting dalam Buku KIA</t>
  </si>
  <si>
    <t>Menjelaskan hasil pengukuran berat dan tinggi badan normal, kurang, dan tindak lanjut</t>
  </si>
  <si>
    <t>Menjelaskan stimulasi perkembangan vitamin A dan obat cacing sesuai umur</t>
  </si>
  <si>
    <t>Melakukan penyuluhan  layanan  imunisasi rutin lengkap  dan Penyakit yang Dapat Dicegah dengan Imunisasi</t>
  </si>
  <si>
    <t>Melakukan penyuluhan pemantauan tanda bahaya bayi dan balita</t>
  </si>
  <si>
    <t>Melakukan penyuluhan isi piringku dan aktivitas fisik</t>
  </si>
  <si>
    <t>Menjelaskan program pencegahan anemia (TTD remaja putri dan skrining Hb)</t>
  </si>
  <si>
    <t>Melakukan penyuluhan bahaya merokok dan NAPZA</t>
  </si>
  <si>
    <t xml:space="preserve">Melakukan deteksi dini risiko usia dewasa dan lansia dengan Skrining Obesitas, Hipertensi, Indera Penglihatan, Indera Pendengaran dan DM
</t>
  </si>
  <si>
    <t>Melakukan penyuluhan Germas</t>
  </si>
  <si>
    <t>Melakukan penyuluhan penyakit terbanyak</t>
  </si>
  <si>
    <t>Melakukan penyuluhan Keluarga Berencana</t>
  </si>
  <si>
    <t>Melakukan Deteksi Dini Usia Dewasa dan Lansia dengan Kuesioner (PPOK, TBC, Keswa, Geriatri)</t>
  </si>
  <si>
    <t>Menjelaskan pengelolaan Posyandu</t>
  </si>
  <si>
    <t>Melakukan Kunjungan Rumah</t>
  </si>
  <si>
    <t>Melakukan Pencatatan dan Pelaporan</t>
  </si>
  <si>
    <t>Melakukan komunikasi efektif</t>
  </si>
  <si>
    <t>KELURAHAN</t>
  </si>
  <si>
    <t>POSYANDU</t>
  </si>
  <si>
    <t>KADER</t>
  </si>
  <si>
    <t>BALEARJOSARI</t>
  </si>
  <si>
    <t>ANGGREK
DEWANATA VII</t>
  </si>
  <si>
    <t>Nining Juarini</t>
  </si>
  <si>
    <t>Rahayu Effendi</t>
  </si>
  <si>
    <t>Indari Siswati</t>
  </si>
  <si>
    <t>Ika Ambar Wati</t>
  </si>
  <si>
    <t>Fitriana Wulandari</t>
  </si>
  <si>
    <t>Siti Nida'an Khofiyah</t>
  </si>
  <si>
    <t>Indah Sukisni</t>
  </si>
  <si>
    <t>Siti Nurjanah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</si>
</sst>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b/>
      <sz val="11"/>
      <color theme="1"/>
      <name val="Bookman Old Style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9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D8D8D8"/>
        <bgColor rgb="FFD8D8D8"/>
      </patternFill>
    </fill>
    <fill>
      <patternFill patternType="solid">
        <fgColor rgb="FF8EAADB"/>
        <bgColor rgb="FF8EAADB"/>
      </patternFill>
    </fill>
    <fill>
      <patternFill patternType="solid">
        <fgColor rgb="FFC5E0B3"/>
        <bgColor rgb="FFC5E0B3"/>
      </patternFill>
    </fill>
    <fill>
      <patternFill patternType="solid">
        <fgColor rgb="FFFFE598"/>
        <bgColor rgb="FFFFE598"/>
      </patternFill>
    </fill>
    <fill>
      <patternFill patternType="solid">
        <fgColor rgb="FFD2BCFE"/>
        <bgColor rgb="FFD2BCFE"/>
      </patternFill>
    </fill>
    <fill>
      <patternFill patternType="solid">
        <fgColor rgb="FFA5A5A5"/>
        <bgColor rgb="FFA5A5A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4" fontId="3" fillId="8" borderId="1" xfId="0" applyNumberFormat="1" applyFont="1" applyFill="1" applyBorder="1" applyAlignment="1">
      <alignment horizontal="center" vertical="center"/>
    </xf>
    <xf numFmtId="164" fontId="3" fillId="8" borderId="1" xfId="0" applyNumberFormat="1" applyFont="1" applyFill="1" applyBorder="1" applyAlignment="1">
      <alignment horizontal="left" vertical="center"/>
    </xf>
    <xf numFmtId="164" fontId="3" fillId="8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54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B050"/>
      </font>
      <fill>
        <patternFill patternType="none"/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B05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27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26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AE692"/>
  <sheetViews>
    <sheetView tabSelected="1" topLeftCell="U1" workbookViewId="0">
      <selection activeCell="AB32" sqref="AB32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29" width="19.140625" customWidth="1"/>
    <col min="30" max="31" width="23.7109375" customWidth="1"/>
  </cols>
  <sheetData>
    <row r="1" spans="1:31" ht="12.75" customHeight="1">
      <c r="A1" s="3" t="s">
        <v>32</v>
      </c>
      <c r="B1" s="3"/>
      <c r="C1" s="3" t="s">
        <v>33</v>
      </c>
      <c r="D1" s="3" t="s">
        <v>34</v>
      </c>
      <c r="E1" s="4" t="s">
        <v>0</v>
      </c>
      <c r="F1" s="5"/>
      <c r="G1" s="5"/>
      <c r="H1" s="5"/>
      <c r="I1" s="5"/>
      <c r="J1" s="5"/>
      <c r="K1" s="6" t="s">
        <v>1</v>
      </c>
      <c r="L1" s="5"/>
      <c r="M1" s="5"/>
      <c r="N1" s="5"/>
      <c r="O1" s="5"/>
      <c r="P1" s="5"/>
      <c r="Q1" s="5"/>
      <c r="R1" s="7" t="s">
        <v>2</v>
      </c>
      <c r="S1" s="5"/>
      <c r="T1" s="5"/>
      <c r="U1" s="8" t="s">
        <v>3</v>
      </c>
      <c r="V1" s="5"/>
      <c r="W1" s="5"/>
      <c r="X1" s="5"/>
      <c r="Y1" s="5"/>
      <c r="Z1" s="9" t="s">
        <v>4</v>
      </c>
      <c r="AA1" s="5"/>
      <c r="AB1" s="5"/>
      <c r="AC1" s="5"/>
      <c r="AD1" s="10" t="s">
        <v>5</v>
      </c>
      <c r="AE1" s="11" t="s">
        <v>6</v>
      </c>
    </row>
    <row r="2" spans="1:31" ht="12.75" customHeight="1">
      <c r="A2" s="3"/>
      <c r="B2" s="3"/>
      <c r="C2" s="3"/>
      <c r="D2" s="3"/>
      <c r="E2" s="5"/>
      <c r="F2" s="12"/>
      <c r="G2" s="12"/>
      <c r="H2" s="12"/>
      <c r="I2" s="12"/>
      <c r="J2" s="5"/>
      <c r="K2" s="5"/>
      <c r="L2" s="12"/>
      <c r="M2" s="12"/>
      <c r="N2" s="12"/>
      <c r="O2" s="12"/>
      <c r="P2" s="12"/>
      <c r="Q2" s="5"/>
      <c r="R2" s="5"/>
      <c r="S2" s="12"/>
      <c r="T2" s="5"/>
      <c r="U2" s="5"/>
      <c r="V2" s="12"/>
      <c r="W2" s="12"/>
      <c r="X2" s="12"/>
      <c r="Y2" s="5"/>
      <c r="Z2" s="5"/>
      <c r="AA2" s="12"/>
      <c r="AB2" s="12"/>
      <c r="AC2" s="5"/>
      <c r="AD2" s="5"/>
      <c r="AE2" s="5"/>
    </row>
    <row r="3" spans="1:31" ht="12.75" customHeight="1">
      <c r="A3" s="3"/>
      <c r="B3" s="3"/>
      <c r="C3" s="3"/>
      <c r="D3" s="3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 ht="15.75" customHeight="1">
      <c r="A4" s="3"/>
      <c r="B4" s="3"/>
      <c r="C4" s="3"/>
      <c r="D4" s="3"/>
      <c r="E4" s="13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5" t="s">
        <v>17</v>
      </c>
      <c r="P4" s="14" t="s">
        <v>18</v>
      </c>
      <c r="Q4" s="14" t="s">
        <v>19</v>
      </c>
      <c r="R4" s="16" t="s">
        <v>20</v>
      </c>
      <c r="S4" s="16" t="s">
        <v>21</v>
      </c>
      <c r="T4" s="16" t="s">
        <v>22</v>
      </c>
      <c r="U4" s="17" t="s">
        <v>23</v>
      </c>
      <c r="V4" s="18" t="s">
        <v>24</v>
      </c>
      <c r="W4" s="18" t="s">
        <v>25</v>
      </c>
      <c r="X4" s="18" t="s">
        <v>26</v>
      </c>
      <c r="Y4" s="17" t="s">
        <v>27</v>
      </c>
      <c r="Z4" s="19" t="s">
        <v>28</v>
      </c>
      <c r="AA4" s="19" t="s">
        <v>29</v>
      </c>
      <c r="AB4" s="19" t="s">
        <v>30</v>
      </c>
      <c r="AC4" s="19" t="s">
        <v>31</v>
      </c>
      <c r="AD4" s="5"/>
      <c r="AE4" s="5"/>
    </row>
    <row r="5" spans="1:31" ht="12.75" customHeight="1">
      <c r="A5" s="3"/>
      <c r="B5" s="3"/>
      <c r="C5" s="3"/>
      <c r="D5" s="3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1:31" ht="12.75" customHeight="1">
      <c r="A6" s="3"/>
      <c r="B6" s="3"/>
      <c r="C6" s="3"/>
      <c r="D6" s="3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12.75" customHeight="1">
      <c r="A7" s="3"/>
      <c r="B7" s="3"/>
      <c r="C7" s="3"/>
      <c r="D7" s="3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1:31" ht="12.75" customHeight="1">
      <c r="A8" s="3"/>
      <c r="B8" s="3"/>
      <c r="C8" s="3"/>
      <c r="D8" s="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  <row r="9" spans="1:31" ht="12.75" customHeight="1">
      <c r="A9" s="3"/>
      <c r="B9" s="3"/>
      <c r="C9" s="3"/>
      <c r="D9" s="3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</row>
    <row r="10" spans="1:31" ht="12.75" customHeight="1">
      <c r="A10" s="3"/>
      <c r="B10" s="3"/>
      <c r="C10" s="3"/>
      <c r="D10" s="3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1:31" ht="12.75" customHeight="1">
      <c r="A11" s="3"/>
      <c r="B11" s="3"/>
      <c r="C11" s="3"/>
      <c r="D11" s="3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31" ht="12.75" customHeight="1">
      <c r="A12" s="3"/>
      <c r="B12" s="3"/>
      <c r="C12" s="3"/>
      <c r="D12" s="3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 ht="12.75" customHeight="1">
      <c r="A13" s="3"/>
      <c r="B13" s="3"/>
      <c r="C13" s="3"/>
      <c r="D13" s="3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1:31" ht="15.75" customHeight="1">
      <c r="A14" s="3"/>
      <c r="B14" s="3"/>
      <c r="C14" s="3"/>
      <c r="D14" s="3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</row>
    <row r="15" spans="1:31" ht="12.75" customHeight="1">
      <c r="A15" s="3"/>
      <c r="B15" s="3"/>
      <c r="C15" s="3"/>
      <c r="D15" s="3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</row>
    <row r="16" spans="1:31" ht="12.75" customHeight="1">
      <c r="A16" s="3"/>
      <c r="B16" s="3"/>
      <c r="C16" s="3"/>
      <c r="D16" s="3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1:31" ht="12.75" customHeight="1">
      <c r="A17" s="3"/>
      <c r="B17" s="3"/>
      <c r="C17" s="3"/>
      <c r="D17" s="3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</row>
    <row r="18" spans="1:31" ht="33" customHeight="1">
      <c r="A18" s="3"/>
      <c r="B18" s="3"/>
      <c r="C18" s="3"/>
      <c r="D18" s="3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</row>
    <row r="19" spans="1:31" ht="19.5" customHeight="1">
      <c r="A19" s="20" t="s">
        <v>35</v>
      </c>
      <c r="B19" s="20"/>
      <c r="C19" s="21" t="s">
        <v>36</v>
      </c>
      <c r="D19" s="22" t="s">
        <v>37</v>
      </c>
      <c r="E19" s="23">
        <v>1</v>
      </c>
      <c r="F19" s="23">
        <v>1</v>
      </c>
      <c r="G19" s="23">
        <v>1</v>
      </c>
      <c r="H19" s="23">
        <v>1</v>
      </c>
      <c r="I19" s="23">
        <v>1</v>
      </c>
      <c r="J19" s="23">
        <v>1</v>
      </c>
      <c r="K19" s="23">
        <v>1</v>
      </c>
      <c r="L19" s="23">
        <v>1</v>
      </c>
      <c r="M19" s="23">
        <v>1</v>
      </c>
      <c r="N19" s="23">
        <v>1</v>
      </c>
      <c r="O19" s="23">
        <v>1</v>
      </c>
      <c r="P19" s="23">
        <v>1</v>
      </c>
      <c r="Q19" s="23">
        <v>1</v>
      </c>
      <c r="R19" s="23">
        <v>1</v>
      </c>
      <c r="S19" s="23">
        <v>1</v>
      </c>
      <c r="T19" s="23">
        <v>1</v>
      </c>
      <c r="U19" s="23">
        <v>1</v>
      </c>
      <c r="V19" s="23">
        <v>1</v>
      </c>
      <c r="W19" s="23">
        <v>1</v>
      </c>
      <c r="X19" s="23">
        <v>1</v>
      </c>
      <c r="Y19" s="23">
        <v>1</v>
      </c>
      <c r="Z19" s="23">
        <v>1</v>
      </c>
      <c r="AA19" s="23">
        <v>1</v>
      </c>
      <c r="AB19" s="23">
        <v>1</v>
      </c>
      <c r="AC19" s="23">
        <v>1</v>
      </c>
      <c r="AD19" s="24">
        <f t="shared" ref="AD19:AD26" si="0">SUM(E19:AC19)</f>
        <v>25</v>
      </c>
      <c r="AE19" s="25">
        <f>COUNTIF(AD19:AD26,"25")/8</f>
        <v>0.875</v>
      </c>
    </row>
    <row r="20" spans="1:31" ht="19.5" customHeight="1">
      <c r="A20" s="20"/>
      <c r="B20" s="20"/>
      <c r="C20" s="5"/>
      <c r="D20" s="26" t="s">
        <v>38</v>
      </c>
      <c r="E20" s="23">
        <v>1</v>
      </c>
      <c r="F20" s="23">
        <v>1</v>
      </c>
      <c r="G20" s="23">
        <v>1</v>
      </c>
      <c r="H20" s="23">
        <v>1</v>
      </c>
      <c r="I20" s="23">
        <v>1</v>
      </c>
      <c r="J20" s="23">
        <v>1</v>
      </c>
      <c r="K20" s="23">
        <v>1</v>
      </c>
      <c r="L20" s="23">
        <v>1</v>
      </c>
      <c r="M20" s="23">
        <v>1</v>
      </c>
      <c r="N20" s="23">
        <v>1</v>
      </c>
      <c r="O20" s="23">
        <v>1</v>
      </c>
      <c r="P20" s="23">
        <v>1</v>
      </c>
      <c r="Q20" s="23">
        <v>1</v>
      </c>
      <c r="R20" s="23">
        <v>1</v>
      </c>
      <c r="S20" s="23">
        <v>1</v>
      </c>
      <c r="T20" s="23">
        <v>1</v>
      </c>
      <c r="U20" s="23">
        <v>1</v>
      </c>
      <c r="V20" s="23">
        <v>1</v>
      </c>
      <c r="W20" s="23">
        <v>1</v>
      </c>
      <c r="X20" s="23">
        <v>1</v>
      </c>
      <c r="Y20" s="23">
        <v>1</v>
      </c>
      <c r="Z20" s="23">
        <v>1</v>
      </c>
      <c r="AA20" s="23">
        <v>1</v>
      </c>
      <c r="AB20" s="23">
        <v>1</v>
      </c>
      <c r="AC20" s="23">
        <v>1</v>
      </c>
      <c r="AD20" s="24">
        <f t="shared" si="0"/>
        <v>25</v>
      </c>
      <c r="AE20" s="5"/>
    </row>
    <row r="21" spans="1:31" ht="19.5" customHeight="1">
      <c r="A21" s="20"/>
      <c r="B21" s="20"/>
      <c r="C21" s="5"/>
      <c r="D21" s="22" t="s">
        <v>39</v>
      </c>
      <c r="E21" s="23">
        <v>1</v>
      </c>
      <c r="F21" s="23">
        <v>1</v>
      </c>
      <c r="G21" s="23">
        <v>1</v>
      </c>
      <c r="H21" s="23">
        <v>1</v>
      </c>
      <c r="I21" s="23">
        <v>1</v>
      </c>
      <c r="J21" s="23">
        <v>1</v>
      </c>
      <c r="K21" s="23">
        <v>1</v>
      </c>
      <c r="L21" s="23">
        <v>1</v>
      </c>
      <c r="M21" s="23">
        <v>1</v>
      </c>
      <c r="N21" s="23">
        <v>1</v>
      </c>
      <c r="O21" s="23">
        <v>1</v>
      </c>
      <c r="P21" s="23">
        <v>1</v>
      </c>
      <c r="Q21" s="23">
        <v>1</v>
      </c>
      <c r="R21" s="23">
        <v>1</v>
      </c>
      <c r="S21" s="23">
        <v>1</v>
      </c>
      <c r="T21" s="23">
        <v>1</v>
      </c>
      <c r="U21" s="23">
        <v>1</v>
      </c>
      <c r="V21" s="23">
        <v>1</v>
      </c>
      <c r="W21" s="23">
        <v>1</v>
      </c>
      <c r="X21" s="23">
        <v>1</v>
      </c>
      <c r="Y21" s="23">
        <v>1</v>
      </c>
      <c r="Z21" s="23">
        <v>1</v>
      </c>
      <c r="AA21" s="23">
        <v>1</v>
      </c>
      <c r="AB21" s="23">
        <v>1</v>
      </c>
      <c r="AC21" s="23">
        <v>1</v>
      </c>
      <c r="AD21" s="24">
        <f t="shared" si="0"/>
        <v>25</v>
      </c>
      <c r="AE21" s="5"/>
    </row>
    <row r="22" spans="1:31" ht="19.5" customHeight="1">
      <c r="A22" s="20"/>
      <c r="B22" s="20"/>
      <c r="C22" s="5"/>
      <c r="D22" s="22" t="s">
        <v>40</v>
      </c>
      <c r="E22" s="23">
        <v>1</v>
      </c>
      <c r="F22" s="23">
        <v>1</v>
      </c>
      <c r="G22" s="23">
        <v>1</v>
      </c>
      <c r="H22" s="23">
        <v>1</v>
      </c>
      <c r="I22" s="23">
        <v>1</v>
      </c>
      <c r="J22" s="23">
        <v>1</v>
      </c>
      <c r="K22" s="23">
        <v>1</v>
      </c>
      <c r="L22" s="23">
        <v>1</v>
      </c>
      <c r="M22" s="23">
        <v>1</v>
      </c>
      <c r="N22" s="23">
        <v>1</v>
      </c>
      <c r="O22" s="23">
        <v>1</v>
      </c>
      <c r="P22" s="23">
        <v>1</v>
      </c>
      <c r="Q22" s="23">
        <v>1</v>
      </c>
      <c r="R22" s="23">
        <v>1</v>
      </c>
      <c r="S22" s="23">
        <v>1</v>
      </c>
      <c r="T22" s="23">
        <v>1</v>
      </c>
      <c r="U22" s="23">
        <v>1</v>
      </c>
      <c r="V22" s="23">
        <v>1</v>
      </c>
      <c r="W22" s="23">
        <v>1</v>
      </c>
      <c r="X22" s="23">
        <v>1</v>
      </c>
      <c r="Y22" s="23">
        <v>1</v>
      </c>
      <c r="Z22" s="23">
        <v>1</v>
      </c>
      <c r="AA22" s="23">
        <v>1</v>
      </c>
      <c r="AB22" s="23">
        <v>1</v>
      </c>
      <c r="AC22" s="23">
        <v>1</v>
      </c>
      <c r="AD22" s="24">
        <f t="shared" si="0"/>
        <v>25</v>
      </c>
      <c r="AE22" s="5"/>
    </row>
    <row r="23" spans="1:31" ht="19.5" customHeight="1">
      <c r="A23" s="20"/>
      <c r="B23" s="20"/>
      <c r="C23" s="5"/>
      <c r="D23" s="22" t="s">
        <v>41</v>
      </c>
      <c r="E23" s="23">
        <v>1</v>
      </c>
      <c r="F23" s="23">
        <v>1</v>
      </c>
      <c r="G23" s="23">
        <v>1</v>
      </c>
      <c r="H23" s="23">
        <v>1</v>
      </c>
      <c r="I23" s="23">
        <v>1</v>
      </c>
      <c r="J23" s="23">
        <v>1</v>
      </c>
      <c r="K23" s="23">
        <v>1</v>
      </c>
      <c r="L23" s="23">
        <v>1</v>
      </c>
      <c r="M23" s="23">
        <v>1</v>
      </c>
      <c r="N23" s="23">
        <v>1</v>
      </c>
      <c r="O23" s="23">
        <v>1</v>
      </c>
      <c r="P23" s="23">
        <v>1</v>
      </c>
      <c r="Q23" s="23">
        <v>1</v>
      </c>
      <c r="R23" s="23">
        <v>1</v>
      </c>
      <c r="S23" s="23">
        <v>1</v>
      </c>
      <c r="T23" s="23">
        <v>1</v>
      </c>
      <c r="U23" s="23">
        <v>1</v>
      </c>
      <c r="V23" s="23">
        <v>1</v>
      </c>
      <c r="W23" s="23">
        <v>1</v>
      </c>
      <c r="X23" s="23">
        <v>1</v>
      </c>
      <c r="Y23" s="23">
        <v>1</v>
      </c>
      <c r="Z23" s="23">
        <v>1</v>
      </c>
      <c r="AA23" s="23">
        <v>1</v>
      </c>
      <c r="AB23" s="23">
        <v>1</v>
      </c>
      <c r="AC23" s="23">
        <v>1</v>
      </c>
      <c r="AD23" s="24">
        <f t="shared" si="0"/>
        <v>25</v>
      </c>
      <c r="AE23" s="5"/>
    </row>
    <row r="24" spans="1:31" ht="19.5" customHeight="1">
      <c r="A24" s="20"/>
      <c r="B24" s="20"/>
      <c r="C24" s="5"/>
      <c r="D24" s="22" t="s">
        <v>42</v>
      </c>
      <c r="E24" s="23">
        <v>1</v>
      </c>
      <c r="F24" s="23">
        <v>1</v>
      </c>
      <c r="G24" s="23">
        <v>1</v>
      </c>
      <c r="H24" s="23">
        <v>1</v>
      </c>
      <c r="I24" s="23">
        <v>1</v>
      </c>
      <c r="J24" s="23">
        <v>1</v>
      </c>
      <c r="K24" s="23">
        <v>1</v>
      </c>
      <c r="L24" s="23">
        <v>1</v>
      </c>
      <c r="M24" s="23">
        <v>1</v>
      </c>
      <c r="N24" s="23">
        <v>1</v>
      </c>
      <c r="O24" s="23">
        <v>1</v>
      </c>
      <c r="P24" s="23">
        <v>1</v>
      </c>
      <c r="Q24" s="23">
        <v>1</v>
      </c>
      <c r="R24" s="23">
        <v>1</v>
      </c>
      <c r="S24" s="23">
        <v>1</v>
      </c>
      <c r="T24" s="23">
        <v>1</v>
      </c>
      <c r="U24" s="23">
        <v>1</v>
      </c>
      <c r="V24" s="23">
        <v>1</v>
      </c>
      <c r="W24" s="23">
        <v>1</v>
      </c>
      <c r="X24" s="23">
        <v>1</v>
      </c>
      <c r="Y24" s="23">
        <v>1</v>
      </c>
      <c r="Z24" s="23">
        <v>1</v>
      </c>
      <c r="AA24" s="23">
        <v>1</v>
      </c>
      <c r="AB24" s="23">
        <v>1</v>
      </c>
      <c r="AC24" s="23">
        <v>1</v>
      </c>
      <c r="AD24" s="24">
        <f t="shared" si="0"/>
        <v>25</v>
      </c>
      <c r="AE24" s="5"/>
    </row>
    <row r="25" spans="1:31" ht="19.5" customHeight="1">
      <c r="A25" s="20"/>
      <c r="B25" s="20"/>
      <c r="C25" s="5"/>
      <c r="D25" s="22" t="s">
        <v>43</v>
      </c>
      <c r="E25" s="23">
        <v>1</v>
      </c>
      <c r="F25" s="23">
        <v>1</v>
      </c>
      <c r="G25" s="23">
        <v>1</v>
      </c>
      <c r="H25" s="23">
        <v>1</v>
      </c>
      <c r="I25" s="23">
        <v>1</v>
      </c>
      <c r="J25" s="23">
        <v>1</v>
      </c>
      <c r="K25" s="23">
        <v>1</v>
      </c>
      <c r="L25" s="23">
        <v>1</v>
      </c>
      <c r="M25" s="23">
        <v>1</v>
      </c>
      <c r="N25" s="23">
        <v>1</v>
      </c>
      <c r="O25" s="23">
        <v>1</v>
      </c>
      <c r="P25" s="23">
        <v>1</v>
      </c>
      <c r="Q25" s="23">
        <v>1</v>
      </c>
      <c r="R25" s="23">
        <v>1</v>
      </c>
      <c r="S25" s="23">
        <v>1</v>
      </c>
      <c r="T25" s="23">
        <v>1</v>
      </c>
      <c r="U25" s="23">
        <v>1</v>
      </c>
      <c r="V25" s="23">
        <v>1</v>
      </c>
      <c r="W25" s="23">
        <v>1</v>
      </c>
      <c r="X25" s="23">
        <v>1</v>
      </c>
      <c r="Y25" s="23">
        <v>1</v>
      </c>
      <c r="Z25" s="23">
        <v>1</v>
      </c>
      <c r="AA25" s="23">
        <v>1</v>
      </c>
      <c r="AB25" s="23">
        <v>1</v>
      </c>
      <c r="AC25" s="23">
        <v>1</v>
      </c>
      <c r="AD25" s="24">
        <f t="shared" si="0"/>
        <v>25</v>
      </c>
      <c r="AE25" s="5"/>
    </row>
    <row r="26" spans="1:31" ht="19.5" customHeight="1">
      <c r="A26" s="20"/>
      <c r="B26" s="20"/>
      <c r="C26" s="5"/>
      <c r="D26" s="22" t="s">
        <v>44</v>
      </c>
      <c r="E26" s="23">
        <v>1</v>
      </c>
      <c r="F26" s="23">
        <v>1</v>
      </c>
      <c r="G26" s="23">
        <v>1</v>
      </c>
      <c r="H26" s="23">
        <v>1</v>
      </c>
      <c r="I26" s="23">
        <v>1</v>
      </c>
      <c r="J26" s="23">
        <v>1</v>
      </c>
      <c r="K26" s="23">
        <v>1</v>
      </c>
      <c r="L26" s="23">
        <v>1</v>
      </c>
      <c r="M26" s="23">
        <v>1</v>
      </c>
      <c r="N26" s="23">
        <v>1</v>
      </c>
      <c r="O26" s="23">
        <v>1</v>
      </c>
      <c r="P26" s="23">
        <v>1</v>
      </c>
      <c r="Q26" s="23">
        <v>1</v>
      </c>
      <c r="R26" s="23">
        <v>0</v>
      </c>
      <c r="S26" s="23">
        <v>0</v>
      </c>
      <c r="T26" s="23">
        <v>0</v>
      </c>
      <c r="U26" s="23">
        <v>1</v>
      </c>
      <c r="V26" s="23">
        <v>1</v>
      </c>
      <c r="W26" s="23">
        <v>1</v>
      </c>
      <c r="X26" s="23">
        <v>1</v>
      </c>
      <c r="Y26" s="23">
        <v>1</v>
      </c>
      <c r="Z26" s="23">
        <v>1</v>
      </c>
      <c r="AA26" s="23">
        <v>1</v>
      </c>
      <c r="AB26" s="23">
        <v>1</v>
      </c>
      <c r="AC26" s="23">
        <v>1</v>
      </c>
      <c r="AD26" s="24">
        <f t="shared" si="0"/>
        <v>22</v>
      </c>
      <c r="AE26" s="5"/>
    </row>
    <row r="27" spans="1:31" ht="19.5" customHeight="1">
      <c r="A27" s="20"/>
      <c r="B27" s="20"/>
      <c r="C27" s="27"/>
      <c r="D27" s="28"/>
      <c r="E27" s="27">
        <f t="shared" ref="E27:AC27" si="1">COUNTIF(E19:E26,"1")/8</f>
        <v>1</v>
      </c>
      <c r="F27" s="27">
        <f t="shared" si="1"/>
        <v>1</v>
      </c>
      <c r="G27" s="27">
        <f t="shared" si="1"/>
        <v>1</v>
      </c>
      <c r="H27" s="27">
        <f t="shared" si="1"/>
        <v>1</v>
      </c>
      <c r="I27" s="27">
        <f t="shared" si="1"/>
        <v>1</v>
      </c>
      <c r="J27" s="27">
        <f t="shared" si="1"/>
        <v>1</v>
      </c>
      <c r="K27" s="27">
        <f t="shared" si="1"/>
        <v>1</v>
      </c>
      <c r="L27" s="27">
        <f t="shared" si="1"/>
        <v>1</v>
      </c>
      <c r="M27" s="27">
        <f t="shared" si="1"/>
        <v>1</v>
      </c>
      <c r="N27" s="27">
        <f t="shared" si="1"/>
        <v>1</v>
      </c>
      <c r="O27" s="27">
        <f t="shared" si="1"/>
        <v>1</v>
      </c>
      <c r="P27" s="27">
        <f t="shared" si="1"/>
        <v>1</v>
      </c>
      <c r="Q27" s="27">
        <f t="shared" si="1"/>
        <v>1</v>
      </c>
      <c r="R27" s="27">
        <f t="shared" si="1"/>
        <v>0.875</v>
      </c>
      <c r="S27" s="27">
        <f t="shared" si="1"/>
        <v>0.875</v>
      </c>
      <c r="T27" s="27">
        <f t="shared" si="1"/>
        <v>0.875</v>
      </c>
      <c r="U27" s="27">
        <f t="shared" si="1"/>
        <v>1</v>
      </c>
      <c r="V27" s="27">
        <f t="shared" si="1"/>
        <v>1</v>
      </c>
      <c r="W27" s="27">
        <f t="shared" si="1"/>
        <v>1</v>
      </c>
      <c r="X27" s="27">
        <f t="shared" si="1"/>
        <v>1</v>
      </c>
      <c r="Y27" s="27">
        <f t="shared" si="1"/>
        <v>1</v>
      </c>
      <c r="Z27" s="27">
        <f t="shared" si="1"/>
        <v>1</v>
      </c>
      <c r="AA27" s="27">
        <f t="shared" si="1"/>
        <v>1</v>
      </c>
      <c r="AB27" s="27">
        <f t="shared" si="1"/>
        <v>1</v>
      </c>
      <c r="AC27" s="27">
        <f t="shared" si="1"/>
        <v>1</v>
      </c>
      <c r="AD27" s="29"/>
      <c r="AE27" s="5"/>
    </row>
    <row r="28" spans="1:31" ht="12.75" customHeight="1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 ht="12.75" customHeight="1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 ht="12.75" customHeight="1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ht="12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 ht="12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 ht="12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ht="12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ht="12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ht="12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ht="12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ht="12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ht="12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ht="12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ht="12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ht="12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ht="12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ht="12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1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1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1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1:31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1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1:31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1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:31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31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1:31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1:31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1:31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 spans="1:31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spans="1:31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spans="1:31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 spans="1:31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1:31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spans="1:31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  <row r="101" spans="1:31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</row>
    <row r="102" spans="1:31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spans="1:31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</row>
    <row r="104" spans="1:31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</row>
    <row r="105" spans="1:31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</row>
    <row r="106" spans="1:31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</row>
    <row r="107" spans="1:31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</row>
    <row r="108" spans="1:31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</row>
    <row r="109" spans="1:31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</row>
    <row r="110" spans="1:31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</row>
    <row r="111" spans="1:31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</row>
    <row r="112" spans="1:31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</row>
    <row r="113" spans="1:31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</row>
    <row r="114" spans="1:31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</row>
    <row r="115" spans="1:31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</row>
    <row r="116" spans="1:31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</row>
    <row r="117" spans="1:31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</row>
    <row r="118" spans="1:31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</row>
    <row r="119" spans="1:31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</row>
    <row r="120" spans="1:31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</row>
    <row r="121" spans="1:31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</row>
    <row r="122" spans="1:31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</row>
    <row r="123" spans="1:31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</row>
    <row r="124" spans="1:31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 spans="1:31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</row>
    <row r="126" spans="1:31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</row>
    <row r="127" spans="1:31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</row>
    <row r="128" spans="1:31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</row>
    <row r="129" spans="1:31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</row>
    <row r="130" spans="1:31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</row>
    <row r="131" spans="1:31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</row>
    <row r="132" spans="1:31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</row>
    <row r="133" spans="1:31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</row>
    <row r="134" spans="1:31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</row>
    <row r="135" spans="1:31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</row>
    <row r="136" spans="1:31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</row>
    <row r="137" spans="1:31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</row>
    <row r="138" spans="1:31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</row>
    <row r="139" spans="1:31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</row>
    <row r="140" spans="1:31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</row>
    <row r="141" spans="1:31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</row>
    <row r="142" spans="1:31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</row>
    <row r="143" spans="1:31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</row>
    <row r="144" spans="1:31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</row>
    <row r="145" spans="1:31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</row>
    <row r="146" spans="1:31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</row>
    <row r="147" spans="1:31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</row>
    <row r="148" spans="1:31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</row>
    <row r="149" spans="1:31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</row>
    <row r="150" spans="1:31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</row>
    <row r="151" spans="1:31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</row>
    <row r="152" spans="1:31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</row>
    <row r="153" spans="1:31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</row>
    <row r="154" spans="1:31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</row>
    <row r="155" spans="1:31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</row>
    <row r="156" spans="1:31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</row>
    <row r="157" spans="1:31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</row>
    <row r="158" spans="1:31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</row>
    <row r="159" spans="1:31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</row>
    <row r="160" spans="1:31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</row>
    <row r="161" spans="1:31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</row>
    <row r="162" spans="1:31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</row>
    <row r="163" spans="1:31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</row>
    <row r="164" spans="1:31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</row>
    <row r="165" spans="1:31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</row>
    <row r="166" spans="1:31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</row>
    <row r="167" spans="1:31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</row>
    <row r="168" spans="1:31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</row>
    <row r="169" spans="1:31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</row>
    <row r="170" spans="1:31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</row>
    <row r="171" spans="1:31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</row>
    <row r="172" spans="1:31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</row>
    <row r="173" spans="1:31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</row>
    <row r="174" spans="1:31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</row>
    <row r="175" spans="1:31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</row>
    <row r="176" spans="1:31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</row>
    <row r="177" spans="1:31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</row>
    <row r="178" spans="1:31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</row>
    <row r="179" spans="1:31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</row>
    <row r="180" spans="1:31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</row>
    <row r="181" spans="1:31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</row>
    <row r="182" spans="1:31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</row>
    <row r="183" spans="1:31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</row>
    <row r="184" spans="1:31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</row>
    <row r="185" spans="1:31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</row>
    <row r="186" spans="1:31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</row>
    <row r="187" spans="1:31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</row>
    <row r="188" spans="1:31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</row>
    <row r="189" spans="1:31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</row>
    <row r="190" spans="1:31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</row>
    <row r="191" spans="1:31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</row>
    <row r="192" spans="1:31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</row>
    <row r="193" spans="1:31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</row>
    <row r="194" spans="1:31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</row>
    <row r="195" spans="1:31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</row>
    <row r="196" spans="1:31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</row>
    <row r="197" spans="1:31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</row>
    <row r="198" spans="1:31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</row>
    <row r="199" spans="1:31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</row>
    <row r="200" spans="1:31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</row>
    <row r="201" spans="1:31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</row>
    <row r="202" spans="1:31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</row>
    <row r="203" spans="1:31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</row>
    <row r="204" spans="1:31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</row>
    <row r="205" spans="1:31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</row>
    <row r="206" spans="1:31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</row>
    <row r="207" spans="1:31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</row>
    <row r="208" spans="1:31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</row>
    <row r="209" spans="1:31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</row>
    <row r="210" spans="1:31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</row>
    <row r="211" spans="1:31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</row>
    <row r="212" spans="1:31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</row>
    <row r="213" spans="1:31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</row>
    <row r="214" spans="1:31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</row>
    <row r="215" spans="1:31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</row>
    <row r="216" spans="1:31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</row>
    <row r="217" spans="1:31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</row>
    <row r="218" spans="1:31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</row>
    <row r="219" spans="1:31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</row>
    <row r="220" spans="1:31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</row>
    <row r="221" spans="1:31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</row>
    <row r="222" spans="1:31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</row>
    <row r="223" spans="1:31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</row>
    <row r="224" spans="1:31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</row>
    <row r="225" spans="1:31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</row>
    <row r="226" spans="1:31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</row>
    <row r="227" spans="1:31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</row>
    <row r="228" spans="1:31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</row>
    <row r="229" spans="1:31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</row>
    <row r="230" spans="1:31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</row>
    <row r="231" spans="1:31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</row>
    <row r="232" spans="1:31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</row>
    <row r="233" spans="1:31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</row>
    <row r="234" spans="1:31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</row>
    <row r="235" spans="1:31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</row>
    <row r="236" spans="1:31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</row>
    <row r="237" spans="1:31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</row>
    <row r="238" spans="1:31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</row>
    <row r="239" spans="1:31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</row>
    <row r="240" spans="1:31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</row>
    <row r="241" spans="1:31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</row>
    <row r="242" spans="1:31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</row>
    <row r="243" spans="1:31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</row>
    <row r="244" spans="1:31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</row>
    <row r="245" spans="1:31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</row>
    <row r="246" spans="1:31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</row>
    <row r="247" spans="1:31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</row>
    <row r="248" spans="1:31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</row>
    <row r="249" spans="1:31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</row>
    <row r="250" spans="1:31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</row>
    <row r="251" spans="1:31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</row>
    <row r="252" spans="1:31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</row>
    <row r="253" spans="1:31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</row>
    <row r="254" spans="1:31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</row>
    <row r="255" spans="1:31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</row>
    <row r="256" spans="1:31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</row>
    <row r="257" spans="1:31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</row>
    <row r="258" spans="1:31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</row>
    <row r="259" spans="1:31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</row>
    <row r="260" spans="1:31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</row>
    <row r="261" spans="1:31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</row>
    <row r="262" spans="1:31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</row>
    <row r="263" spans="1:31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</row>
    <row r="264" spans="1:31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</row>
    <row r="265" spans="1:31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</row>
    <row r="266" spans="1:31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</row>
    <row r="267" spans="1:31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</row>
    <row r="268" spans="1:31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</row>
    <row r="269" spans="1:31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</row>
    <row r="270" spans="1:31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</row>
    <row r="271" spans="1:31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</row>
    <row r="272" spans="1:31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</row>
    <row r="273" spans="1:31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</row>
    <row r="274" spans="1:31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</row>
    <row r="275" spans="1:31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</row>
    <row r="276" spans="1:31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</row>
    <row r="277" spans="1:31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</row>
    <row r="278" spans="1:31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</row>
    <row r="279" spans="1:31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</row>
    <row r="280" spans="1:31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</row>
    <row r="281" spans="1:31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</row>
    <row r="282" spans="1:31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</row>
    <row r="283" spans="1:31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</row>
    <row r="284" spans="1:31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</row>
    <row r="285" spans="1:31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</row>
    <row r="286" spans="1:31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</row>
    <row r="287" spans="1:31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</row>
    <row r="288" spans="1:31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</row>
    <row r="289" spans="1:31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</row>
    <row r="290" spans="1:31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</row>
    <row r="291" spans="1:31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</row>
    <row r="292" spans="1:31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</row>
    <row r="293" spans="1:31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</row>
    <row r="294" spans="1:31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</row>
    <row r="295" spans="1:31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</row>
    <row r="296" spans="1:31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</row>
    <row r="297" spans="1:31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</row>
    <row r="298" spans="1:31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</row>
    <row r="299" spans="1:31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</row>
    <row r="300" spans="1:31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</row>
    <row r="301" spans="1:31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</row>
    <row r="302" spans="1:31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</row>
    <row r="303" spans="1:31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</row>
    <row r="304" spans="1:31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</row>
    <row r="305" spans="1:31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</row>
    <row r="306" spans="1:31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</row>
    <row r="307" spans="1:31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</row>
    <row r="308" spans="1:31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</row>
    <row r="309" spans="1:31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</row>
    <row r="310" spans="1:31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</row>
    <row r="311" spans="1:31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</row>
    <row r="312" spans="1:31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</row>
    <row r="313" spans="1:31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</row>
    <row r="314" spans="1:31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</row>
    <row r="315" spans="1:31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</row>
    <row r="316" spans="1:31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</row>
    <row r="317" spans="1:31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</row>
    <row r="318" spans="1:31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</row>
    <row r="319" spans="1:31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</row>
    <row r="320" spans="1:31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</row>
    <row r="321" spans="1:31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</row>
    <row r="322" spans="1:31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</row>
    <row r="323" spans="1:31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</row>
    <row r="324" spans="1:31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</row>
    <row r="325" spans="1:31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</row>
    <row r="326" spans="1:31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</row>
    <row r="327" spans="1:31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</row>
    <row r="328" spans="1:31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</row>
    <row r="329" spans="1:31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</row>
    <row r="330" spans="1:31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</row>
    <row r="331" spans="1:31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</row>
    <row r="332" spans="1:31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</row>
    <row r="333" spans="1:31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</row>
    <row r="334" spans="1:31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</row>
    <row r="335" spans="1:31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</row>
    <row r="336" spans="1:31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</row>
    <row r="337" spans="1:31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</row>
    <row r="338" spans="1:31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</row>
    <row r="339" spans="1:31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</row>
    <row r="340" spans="1:31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</row>
    <row r="341" spans="1:31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</row>
    <row r="342" spans="1:31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</row>
    <row r="343" spans="1:31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</row>
    <row r="344" spans="1:31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</row>
    <row r="345" spans="1:31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</row>
    <row r="346" spans="1:31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</row>
    <row r="347" spans="1:31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</row>
    <row r="348" spans="1:31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</row>
    <row r="349" spans="1:31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</row>
    <row r="350" spans="1:31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</row>
    <row r="351" spans="1:31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</row>
    <row r="352" spans="1:31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</row>
    <row r="353" spans="1:31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</row>
    <row r="354" spans="1:31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</row>
    <row r="355" spans="1:31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</row>
    <row r="356" spans="1:31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</row>
    <row r="357" spans="1:31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</row>
    <row r="358" spans="1:31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</row>
    <row r="359" spans="1:31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</row>
    <row r="360" spans="1:31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</row>
    <row r="361" spans="1:31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</row>
    <row r="362" spans="1:31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</row>
    <row r="363" spans="1:31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</row>
    <row r="364" spans="1:31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</row>
    <row r="365" spans="1:31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</row>
    <row r="366" spans="1:31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</row>
    <row r="367" spans="1:31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</row>
    <row r="368" spans="1:31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</row>
    <row r="369" spans="1:31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</row>
    <row r="370" spans="1:31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</row>
    <row r="371" spans="1:31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</row>
    <row r="372" spans="1:31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</row>
    <row r="373" spans="1:31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</row>
    <row r="374" spans="1:31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</row>
    <row r="375" spans="1:31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</row>
    <row r="376" spans="1:31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</row>
    <row r="377" spans="1:31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</row>
    <row r="378" spans="1:31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</row>
    <row r="379" spans="1:31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</row>
    <row r="380" spans="1:31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</row>
    <row r="381" spans="1:31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</row>
    <row r="382" spans="1:31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</row>
    <row r="383" spans="1:31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</row>
    <row r="384" spans="1:31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</row>
    <row r="385" spans="1:31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</row>
    <row r="386" spans="1:31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</row>
    <row r="387" spans="1:31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</row>
    <row r="388" spans="1:31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</row>
    <row r="389" spans="1:31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</row>
    <row r="390" spans="1:31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</row>
    <row r="391" spans="1:31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</row>
    <row r="392" spans="1:31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</row>
    <row r="393" spans="1:31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</row>
    <row r="394" spans="1:31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</row>
    <row r="395" spans="1:31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</row>
    <row r="396" spans="1:31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</row>
    <row r="397" spans="1:31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</row>
    <row r="398" spans="1:31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</row>
    <row r="399" spans="1:31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</row>
    <row r="400" spans="1:31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</row>
    <row r="401" spans="1:31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</row>
    <row r="402" spans="1:31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</row>
    <row r="403" spans="1:31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</row>
    <row r="404" spans="1:31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</row>
    <row r="405" spans="1:31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</row>
    <row r="406" spans="1:31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</row>
    <row r="407" spans="1:31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</row>
    <row r="408" spans="1:31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</row>
    <row r="409" spans="1:31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</row>
    <row r="410" spans="1:31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</row>
    <row r="411" spans="1:31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</row>
    <row r="412" spans="1:31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</row>
    <row r="413" spans="1:31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</row>
    <row r="414" spans="1:31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</row>
    <row r="415" spans="1:31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</row>
    <row r="416" spans="1:31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</row>
    <row r="417" spans="1:31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</row>
    <row r="418" spans="1:31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</row>
    <row r="419" spans="1:31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</row>
    <row r="420" spans="1:31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</row>
    <row r="421" spans="1:31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</row>
    <row r="422" spans="1:31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</row>
    <row r="423" spans="1:31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</row>
    <row r="424" spans="1:31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</row>
    <row r="425" spans="1:31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</row>
    <row r="426" spans="1:31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</row>
    <row r="427" spans="1:31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</row>
    <row r="428" spans="1:31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</row>
    <row r="429" spans="1:31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</row>
    <row r="430" spans="1:31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</row>
    <row r="431" spans="1:31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</row>
    <row r="432" spans="1:31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</row>
    <row r="433" spans="1:31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</row>
    <row r="434" spans="1:31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</row>
    <row r="435" spans="1:31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</row>
    <row r="436" spans="1:31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</row>
    <row r="437" spans="1:31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</row>
    <row r="438" spans="1:31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</row>
    <row r="439" spans="1:31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</row>
    <row r="440" spans="1:31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</row>
    <row r="441" spans="1:31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</row>
    <row r="442" spans="1:31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</row>
    <row r="443" spans="1:31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</row>
    <row r="444" spans="1:31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</row>
    <row r="445" spans="1:31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</row>
    <row r="446" spans="1:31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</row>
    <row r="447" spans="1:31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</row>
    <row r="448" spans="1:31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</row>
    <row r="449" spans="1:31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</row>
    <row r="450" spans="1:31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</row>
    <row r="451" spans="1:31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</row>
    <row r="452" spans="1:31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</row>
    <row r="453" spans="1:31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</row>
    <row r="454" spans="1:31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</row>
    <row r="455" spans="1:31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</row>
    <row r="456" spans="1:31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</row>
    <row r="457" spans="1:31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</row>
    <row r="458" spans="1:31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</row>
    <row r="459" spans="1:31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</row>
    <row r="460" spans="1:31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</row>
    <row r="461" spans="1:31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</row>
    <row r="462" spans="1:31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</row>
    <row r="463" spans="1:31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</row>
    <row r="464" spans="1:31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</row>
    <row r="465" spans="1:31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</row>
    <row r="466" spans="1:31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</row>
    <row r="467" spans="1:31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</row>
    <row r="468" spans="1:31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</row>
    <row r="469" spans="1:31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</row>
    <row r="470" spans="1:31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</row>
    <row r="471" spans="1:31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</row>
    <row r="472" spans="1:31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</row>
    <row r="473" spans="1:31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</row>
    <row r="474" spans="1:31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</row>
    <row r="475" spans="1:31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</row>
    <row r="476" spans="1:31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</row>
    <row r="477" spans="1:31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</row>
    <row r="478" spans="1:31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</row>
    <row r="479" spans="1:31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</row>
    <row r="480" spans="1:31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</row>
    <row r="481" spans="1:31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</row>
    <row r="482" spans="1:31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</row>
    <row r="483" spans="1:31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</row>
    <row r="484" spans="1:31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</row>
    <row r="485" spans="1:31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</row>
    <row r="486" spans="1:31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</row>
    <row r="487" spans="1:31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</row>
    <row r="488" spans="1:31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</row>
    <row r="489" spans="1:31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</row>
    <row r="490" spans="1:31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</row>
    <row r="491" spans="1:31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</row>
    <row r="492" spans="1:31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</row>
    <row r="493" spans="1:31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</row>
    <row r="494" spans="1:31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</row>
    <row r="495" spans="1:31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</row>
    <row r="496" spans="1:31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</row>
    <row r="497" spans="1:31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</row>
    <row r="498" spans="1:31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</row>
    <row r="499" spans="1:31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</row>
    <row r="500" spans="1:31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</row>
    <row r="501" spans="1:31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</row>
    <row r="502" spans="1:31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</row>
    <row r="503" spans="1:31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</row>
    <row r="504" spans="1:31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</row>
    <row r="505" spans="1:31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</row>
    <row r="506" spans="1:31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</row>
    <row r="507" spans="1:31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</row>
    <row r="508" spans="1:31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</row>
    <row r="509" spans="1:31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</row>
    <row r="510" spans="1:31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</row>
    <row r="511" spans="1:31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</row>
    <row r="512" spans="1:31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</row>
    <row r="513" spans="1:31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</row>
    <row r="514" spans="1:31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</row>
    <row r="515" spans="1:31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</row>
    <row r="516" spans="1:31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</row>
    <row r="517" spans="1:31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</row>
    <row r="518" spans="1:31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</row>
    <row r="519" spans="1:31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</row>
    <row r="520" spans="1:31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</row>
    <row r="521" spans="1:31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</row>
    <row r="522" spans="1:31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</row>
    <row r="523" spans="1:31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</row>
    <row r="524" spans="1:31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</row>
    <row r="525" spans="1:31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</row>
    <row r="526" spans="1:31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</row>
    <row r="527" spans="1:31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</row>
    <row r="528" spans="1:31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</row>
    <row r="529" spans="1:31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</row>
    <row r="530" spans="1:31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</row>
    <row r="531" spans="1:31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</row>
    <row r="532" spans="1:31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</row>
    <row r="533" spans="1:31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</row>
    <row r="534" spans="1:31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</row>
    <row r="535" spans="1:31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</row>
    <row r="536" spans="1:31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</row>
    <row r="537" spans="1:31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</row>
    <row r="538" spans="1:31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</row>
    <row r="539" spans="1:31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</row>
    <row r="540" spans="1:31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</row>
    <row r="541" spans="1:31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</row>
    <row r="542" spans="1:31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</row>
    <row r="543" spans="1:31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</row>
    <row r="544" spans="1:31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</row>
    <row r="545" spans="1:31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</row>
    <row r="546" spans="1:31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</row>
    <row r="547" spans="1:31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</row>
    <row r="548" spans="1:31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</row>
    <row r="549" spans="1:31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</row>
    <row r="550" spans="1:31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</row>
    <row r="551" spans="1:31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</row>
    <row r="552" spans="1:31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</row>
    <row r="553" spans="1:31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</row>
    <row r="554" spans="1:31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</row>
    <row r="555" spans="1:31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</row>
    <row r="556" spans="1:31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</row>
    <row r="557" spans="1:31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</row>
    <row r="558" spans="1:31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</row>
    <row r="559" spans="1:31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</row>
    <row r="560" spans="1:31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</row>
    <row r="561" spans="1:31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</row>
    <row r="562" spans="1:31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</row>
    <row r="563" spans="1:31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</row>
    <row r="564" spans="1:31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</row>
    <row r="565" spans="1:31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</row>
    <row r="566" spans="1:31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</row>
    <row r="567" spans="1:31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</row>
    <row r="568" spans="1:31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</row>
    <row r="569" spans="1:31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</row>
    <row r="570" spans="1:31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</row>
    <row r="571" spans="1:31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</row>
    <row r="572" spans="1:31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</row>
    <row r="573" spans="1:31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</row>
    <row r="574" spans="1:31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</row>
    <row r="575" spans="1:31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</row>
    <row r="576" spans="1:31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</row>
    <row r="577" spans="1:31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</row>
    <row r="578" spans="1:31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</row>
    <row r="579" spans="1:31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</row>
    <row r="580" spans="1:31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</row>
    <row r="581" spans="1:31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</row>
    <row r="582" spans="1:31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</row>
    <row r="583" spans="1:31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</row>
    <row r="584" spans="1:31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</row>
    <row r="585" spans="1:31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</row>
    <row r="586" spans="1:31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</row>
    <row r="587" spans="1:31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</row>
    <row r="588" spans="1:31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</row>
    <row r="589" spans="1:31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</row>
    <row r="590" spans="1:31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</row>
    <row r="591" spans="1:31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</row>
    <row r="592" spans="1:31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</row>
    <row r="593" spans="1:31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</row>
    <row r="594" spans="1:31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</row>
    <row r="595" spans="1:31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</row>
    <row r="596" spans="1:31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</row>
    <row r="597" spans="1:31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</row>
    <row r="598" spans="1:31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</row>
    <row r="599" spans="1:31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</row>
    <row r="600" spans="1:31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</row>
    <row r="601" spans="1:31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</row>
    <row r="602" spans="1:31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</row>
    <row r="603" spans="1:31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</row>
    <row r="604" spans="1:31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</row>
    <row r="605" spans="1:31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</row>
    <row r="606" spans="1:31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</row>
    <row r="607" spans="1:31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</row>
    <row r="608" spans="1:31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</row>
    <row r="609" spans="1:31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</row>
    <row r="610" spans="1:31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</row>
    <row r="611" spans="1:31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</row>
    <row r="612" spans="1:31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</row>
    <row r="613" spans="1:31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</row>
    <row r="614" spans="1:31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</row>
    <row r="615" spans="1:31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</row>
    <row r="616" spans="1:31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</row>
    <row r="617" spans="1:31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</row>
    <row r="618" spans="1:31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</row>
    <row r="619" spans="1:31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</row>
    <row r="620" spans="1:31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</row>
    <row r="621" spans="1:31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</row>
    <row r="622" spans="1:31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</row>
    <row r="623" spans="1:31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</row>
    <row r="624" spans="1:31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</row>
    <row r="625" spans="1:31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</row>
    <row r="626" spans="1:31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</row>
    <row r="627" spans="1:31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</row>
    <row r="628" spans="1:31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</row>
    <row r="629" spans="1:31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</row>
    <row r="630" spans="1:31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</row>
    <row r="631" spans="1:31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</row>
    <row r="632" spans="1:31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</row>
    <row r="633" spans="1:31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</row>
    <row r="634" spans="1:31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</row>
    <row r="635" spans="1:31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</row>
    <row r="636" spans="1:31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</row>
    <row r="637" spans="1:31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</row>
    <row r="638" spans="1:31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</row>
    <row r="639" spans="1:31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</row>
    <row r="640" spans="1:31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</row>
    <row r="641" spans="1:31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</row>
    <row r="642" spans="1:31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</row>
    <row r="643" spans="1:31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</row>
    <row r="644" spans="1:31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</row>
    <row r="645" spans="1:31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</row>
    <row r="646" spans="1:31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</row>
    <row r="647" spans="1:31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</row>
    <row r="648" spans="1:31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</row>
    <row r="649" spans="1:31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</row>
    <row r="650" spans="1:31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</row>
    <row r="651" spans="1:31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</row>
    <row r="652" spans="1:31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</row>
    <row r="653" spans="1:31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</row>
    <row r="654" spans="1:31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</row>
    <row r="655" spans="1:31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</row>
    <row r="656" spans="1:31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</row>
    <row r="657" spans="1:31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</row>
    <row r="658" spans="1:31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</row>
    <row r="659" spans="1:31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</row>
    <row r="660" spans="1:31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</row>
    <row r="661" spans="1:31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</row>
    <row r="662" spans="1:31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</row>
    <row r="663" spans="1:31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</row>
    <row r="664" spans="1:31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</row>
    <row r="665" spans="1:31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</row>
    <row r="666" spans="1:31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</row>
    <row r="667" spans="1:31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</row>
    <row r="668" spans="1:31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</row>
    <row r="669" spans="1:31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</row>
    <row r="670" spans="1:31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</row>
    <row r="671" spans="1:31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</row>
    <row r="672" spans="1:31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</row>
    <row r="673" spans="1:31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</row>
    <row r="674" spans="1:31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</row>
    <row r="675" spans="1:31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</row>
    <row r="676" spans="1:31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</row>
    <row r="677" spans="1:31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</row>
    <row r="678" spans="1:31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</row>
    <row r="679" spans="1:31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</row>
    <row r="680" spans="1:31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</row>
    <row r="681" spans="1:31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</row>
    <row r="682" spans="1:31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</row>
    <row r="683" spans="1:31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</row>
    <row r="684" spans="1:31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</row>
    <row r="685" spans="1:31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</row>
    <row r="686" spans="1:31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</row>
    <row r="687" spans="1:31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</row>
    <row r="688" spans="1:31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</row>
    <row r="689" spans="1:31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</row>
    <row r="690" spans="1:31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</row>
    <row r="691" spans="1:31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</row>
    <row r="692" spans="1:31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</row>
  </sheetData>
  <mergeCells count="38">
    <mergeCell ref="AE1:AE18"/>
    <mergeCell ref="E4:E18"/>
    <mergeCell ref="F4:F18"/>
    <mergeCell ref="G4:G18"/>
    <mergeCell ref="E1:J3"/>
    <mergeCell ref="K1:Q3"/>
    <mergeCell ref="R1:T3"/>
    <mergeCell ref="H4:H18"/>
    <mergeCell ref="I4:I18"/>
    <mergeCell ref="J4:J18"/>
    <mergeCell ref="K4:K18"/>
    <mergeCell ref="L4:L18"/>
    <mergeCell ref="M4:M18"/>
    <mergeCell ref="N4:N18"/>
    <mergeCell ref="O4:O18"/>
    <mergeCell ref="P4:P18"/>
    <mergeCell ref="Q4:Q18"/>
    <mergeCell ref="U1:Y3"/>
    <mergeCell ref="Z1:AC3"/>
    <mergeCell ref="AD1:AD18"/>
    <mergeCell ref="X4:X18"/>
    <mergeCell ref="Y4:Y18"/>
    <mergeCell ref="Z4:Z18"/>
    <mergeCell ref="AA4:AA18"/>
    <mergeCell ref="AB4:AB18"/>
    <mergeCell ref="AC4:AC18"/>
    <mergeCell ref="R4:R18"/>
    <mergeCell ref="S4:S18"/>
    <mergeCell ref="T4:T18"/>
    <mergeCell ref="U4:U18"/>
    <mergeCell ref="V4:V18"/>
    <mergeCell ref="W4:W18"/>
    <mergeCell ref="A19:B27"/>
    <mergeCell ref="C19:C26"/>
    <mergeCell ref="A1:B18"/>
    <mergeCell ref="C1:C18"/>
    <mergeCell ref="D1:D18"/>
    <mergeCell ref="AE19:AE27"/>
  </mergeCells>
  <conditionalFormatting sqref="E19:AD26">
    <cfRule type="cellIs" dxfId="42" priority="15" operator="equal">
      <formula>1</formula>
    </cfRule>
    <cfRule type="cellIs" dxfId="41" priority="16" operator="equal">
      <formula>0</formula>
    </cfRule>
  </conditionalFormatting>
  <conditionalFormatting sqref="AD19:AD26">
    <cfRule type="cellIs" dxfId="29" priority="30" operator="equal">
      <formula>25</formula>
    </cfRule>
    <cfRule type="cellIs" dxfId="28" priority="31" operator="lessThan">
      <formula>25</formula>
    </cfRule>
  </conditionalFormatting>
  <conditionalFormatting sqref="AE19">
    <cfRule type="cellIs" dxfId="18" priority="50" operator="lessThan">
      <formula>0.8</formula>
    </cfRule>
  </conditionalFormatting>
  <conditionalFormatting sqref="AE19">
    <cfRule type="cellIs" dxfId="15" priority="41" operator="equal">
      <formula>1</formula>
    </cfRule>
    <cfRule type="cellIs" dxfId="14" priority="42" operator="lessThan">
      <formula>1</formula>
    </cfRule>
    <cfRule type="cellIs" dxfId="13" priority="43" operator="between">
      <formula>0.8</formula>
      <formula>1</formula>
    </cfRule>
    <cfRule type="cellIs" dxfId="12" priority="44" operator="between">
      <formula>0.8</formula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2025-01-23T02:47:51Z</dcterms:modified>
</cp:coreProperties>
</file>