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IMUNISAS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F4" i="1" s="1"/>
  <c r="S4" i="1"/>
  <c r="D5" i="1"/>
  <c r="E5" i="1"/>
  <c r="F5" i="1"/>
  <c r="S5" i="1"/>
  <c r="D6" i="1"/>
  <c r="E6" i="1"/>
  <c r="F6" i="1" s="1"/>
  <c r="S6" i="1"/>
  <c r="D7" i="1"/>
  <c r="E7" i="1"/>
  <c r="F7" i="1"/>
  <c r="S7" i="1"/>
  <c r="D8" i="1"/>
  <c r="E8" i="1"/>
  <c r="F8" i="1" s="1"/>
  <c r="S8" i="1"/>
  <c r="D9" i="1"/>
  <c r="E9" i="1"/>
  <c r="F9" i="1"/>
  <c r="S9" i="1"/>
  <c r="D10" i="1"/>
  <c r="E10" i="1"/>
  <c r="F10" i="1" s="1"/>
  <c r="S10" i="1"/>
  <c r="D11" i="1"/>
  <c r="E11" i="1"/>
  <c r="F11" i="1"/>
  <c r="S11" i="1"/>
  <c r="D12" i="1"/>
  <c r="E12" i="1"/>
  <c r="F12" i="1" s="1"/>
  <c r="S12" i="1"/>
</calcChain>
</file>

<file path=xl/sharedStrings.xml><?xml version="1.0" encoding="utf-8"?>
<sst xmlns="http://schemas.openxmlformats.org/spreadsheetml/2006/main" count="29" uniqueCount="29">
  <si>
    <t>9. Laporan KIPI Zero reporting / kipi non serius</t>
  </si>
  <si>
    <t>8. ketersediaan buku pencatatan vaksin</t>
  </si>
  <si>
    <t>7. pemantauan suhu , VVM</t>
  </si>
  <si>
    <t>6. Wus yang memiliki status T2+</t>
  </si>
  <si>
    <t>5. imunisasi lanjutan lengkap anak sekolah (BIAS)</t>
  </si>
  <si>
    <t>4. Imunisasi lanjutan baduta penta(usia 18-24 bulan)</t>
  </si>
  <si>
    <t>3. Bayi 0-11 bln mendapatkan antigen baru</t>
  </si>
  <si>
    <t>2. UCI desa</t>
  </si>
  <si>
    <t>1. IDL (Imunisasi dasar lengkap)</t>
  </si>
  <si>
    <t>KUMULATIF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</si>
  <si>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</si>
  <si>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</si>
  <si>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</si>
  <si>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</si>
  <si>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</si>
  <si>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</si>
  <si>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</si>
  <si>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</si>
  <si>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</si>
  <si>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</si>
  <si>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</si>
  <si>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</si>
  <si>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>% Capaian</t>
  </si>
  <si>
    <t>Pencapaian dalam satuan sasaran</t>
  </si>
  <si>
    <t>Target sasaran</t>
  </si>
  <si>
    <t xml:space="preserve">Total Sasaran </t>
  </si>
  <si>
    <t>TARGET 2023</t>
  </si>
  <si>
    <t>INDIKATOR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</si>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</sst>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color rgb="FF000000"/>
      <name val="Calibri"/>
      <scheme val="minor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b/>
      <u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 applyAlignment="1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9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vertical="center"/>
    </xf>
    <xf numFmtId="0" fontId="4" fillId="4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7"/>
  <sheetViews>
    <sheetView tabSelected="1" workbookViewId="0">
      <pane xSplit="4" topLeftCell="E1" activePane="topRight" state="frozen"/>
      <selection pane="topRight" activeCell="F2" sqref="F2"/>
    </sheetView>
  </sheetViews>
  <sheetFormatPr defaultColWidth="12.5703125" defaultRowHeight="15" customHeight="1" x14ac:dyDescent="0.2"/>
  <cols>
    <col min="1" max="1" width="41.140625" style="1" customWidth="1"/>
    <col min="2" max="2" width="8.85546875" style="1" customWidth="1"/>
    <col min="3" max="4" width="7.42578125" style="1" customWidth="1"/>
    <col min="5" max="5" width="12.5703125" style="1" customWidth="1"/>
    <col min="6" max="7" width="8.5703125" style="1" customWidth="1"/>
    <col min="8" max="8" width="9.85546875" style="1" customWidth="1"/>
    <col min="9" max="13" width="8.5703125" style="1" customWidth="1"/>
    <col min="14" max="18" width="11.7109375" style="1" customWidth="1"/>
    <col min="19" max="19" width="8.5703125" style="1" customWidth="1"/>
    <col min="20" max="16384" width="12.5703125" style="1"/>
  </cols>
  <sheetData>
    <row r="1" spans="1:28" ht="22.5" customHeight="1" x14ac:dyDescent="0.2">
      <c r="A1" s="30" t="s">
        <v>28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6.5" customHeight="1" x14ac:dyDescent="0.2">
      <c r="A2" s="29"/>
      <c r="B2" s="27"/>
      <c r="C2" s="27"/>
      <c r="D2" s="27"/>
      <c r="E2" s="27"/>
      <c r="F2" s="28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40.5" customHeight="1" x14ac:dyDescent="0.2">
      <c r="A3" s="23" t="s">
        <v>27</v>
      </c>
      <c r="B3" s="24" t="s">
        <v>26</v>
      </c>
      <c r="C3" s="24" t="s">
        <v>25</v>
      </c>
      <c r="D3" s="24" t="s">
        <v>24</v>
      </c>
      <c r="E3" s="24" t="s">
        <v>23</v>
      </c>
      <c r="F3" s="26" t="s">
        <v>22</v>
      </c>
      <c r="G3" s="24" t="s">
        <v>21</v>
      </c>
      <c r="H3" s="24" t="s">
        <v>20</v>
      </c>
      <c r="I3" s="24" t="s">
        <v>19</v>
      </c>
      <c r="J3" s="25" t="s">
        <v>18</v>
      </c>
      <c r="K3" s="24" t="s">
        <v>17</v>
      </c>
      <c r="L3" s="24" t="s">
        <v>16</v>
      </c>
      <c r="M3" s="24" t="s">
        <v>15</v>
      </c>
      <c r="N3" s="24" t="s">
        <v>14</v>
      </c>
      <c r="O3" s="24" t="s">
        <v>13</v>
      </c>
      <c r="P3" s="24" t="s">
        <v>12</v>
      </c>
      <c r="Q3" s="24" t="s">
        <v>11</v>
      </c>
      <c r="R3" s="24" t="s">
        <v>10</v>
      </c>
      <c r="S3" s="23" t="s">
        <v>9</v>
      </c>
      <c r="T3" s="2"/>
      <c r="U3" s="2"/>
      <c r="V3" s="2"/>
      <c r="W3" s="2"/>
      <c r="X3" s="2"/>
      <c r="Y3" s="2"/>
      <c r="Z3" s="2"/>
      <c r="AA3" s="2"/>
      <c r="AB3" s="2"/>
    </row>
    <row r="4" spans="1:28" ht="15.75" customHeight="1" x14ac:dyDescent="0.2">
      <c r="A4" s="21" t="s">
        <v>8</v>
      </c>
      <c r="B4" s="20">
        <v>0.95</v>
      </c>
      <c r="C4" s="19">
        <v>1004</v>
      </c>
      <c r="D4" s="12">
        <f>B4*C4</f>
        <v>953.8</v>
      </c>
      <c r="E4" s="11">
        <f>SUM(G4:R4)</f>
        <v>962</v>
      </c>
      <c r="F4" s="10">
        <f>E4/C4*100</f>
        <v>95.816733067729089</v>
      </c>
      <c r="G4" s="11">
        <v>67</v>
      </c>
      <c r="H4" s="22">
        <v>70</v>
      </c>
      <c r="I4" s="11">
        <v>94</v>
      </c>
      <c r="J4" s="11">
        <v>66</v>
      </c>
      <c r="K4" s="11">
        <v>107</v>
      </c>
      <c r="L4" s="16">
        <v>77</v>
      </c>
      <c r="M4" s="16">
        <v>69</v>
      </c>
      <c r="N4" s="16">
        <v>87</v>
      </c>
      <c r="O4" s="16">
        <v>84</v>
      </c>
      <c r="P4" s="16">
        <v>100</v>
      </c>
      <c r="Q4" s="16">
        <v>75</v>
      </c>
      <c r="R4" s="16">
        <v>66</v>
      </c>
      <c r="S4" s="5">
        <f>SUM(G4:R4)/D4</f>
        <v>1.008597190186622</v>
      </c>
      <c r="T4" s="2"/>
      <c r="U4" s="2"/>
      <c r="V4" s="2"/>
      <c r="W4" s="2"/>
      <c r="X4" s="2"/>
      <c r="Y4" s="2"/>
      <c r="Z4" s="2"/>
      <c r="AA4" s="2"/>
      <c r="AB4" s="2"/>
    </row>
    <row r="5" spans="1:28" ht="15.75" customHeight="1" x14ac:dyDescent="0.2">
      <c r="A5" s="21" t="s">
        <v>7</v>
      </c>
      <c r="B5" s="20">
        <v>1</v>
      </c>
      <c r="C5" s="19">
        <v>4</v>
      </c>
      <c r="D5" s="12">
        <f>B5*C5</f>
        <v>4</v>
      </c>
      <c r="E5" s="11">
        <f>SUM(G5:R5)</f>
        <v>4</v>
      </c>
      <c r="F5" s="10">
        <f>E5/C5*100</f>
        <v>100</v>
      </c>
      <c r="G5" s="18">
        <v>0</v>
      </c>
      <c r="H5" s="17">
        <v>0</v>
      </c>
      <c r="I5" s="11">
        <v>0</v>
      </c>
      <c r="J5" s="11">
        <v>0</v>
      </c>
      <c r="K5" s="11">
        <v>0</v>
      </c>
      <c r="L5" s="16">
        <v>0</v>
      </c>
      <c r="M5" s="16">
        <v>0</v>
      </c>
      <c r="N5" s="16">
        <v>0</v>
      </c>
      <c r="O5" s="16">
        <v>1</v>
      </c>
      <c r="P5" s="16">
        <v>1</v>
      </c>
      <c r="Q5" s="16">
        <v>1</v>
      </c>
      <c r="R5" s="16">
        <v>1</v>
      </c>
      <c r="S5" s="5">
        <f>SUM(G5:R5)/D5</f>
        <v>1</v>
      </c>
      <c r="T5" s="2"/>
      <c r="U5" s="2"/>
      <c r="V5" s="2"/>
      <c r="W5" s="2"/>
      <c r="X5" s="2"/>
      <c r="Y5" s="2"/>
      <c r="Z5" s="2"/>
      <c r="AA5" s="2"/>
      <c r="AB5" s="2"/>
    </row>
    <row r="6" spans="1:28" ht="15.75" customHeight="1" x14ac:dyDescent="0.2">
      <c r="A6" s="21" t="s">
        <v>6</v>
      </c>
      <c r="B6" s="20">
        <v>0.95</v>
      </c>
      <c r="C6" s="19">
        <v>1004</v>
      </c>
      <c r="D6" s="12">
        <f>B6*C6</f>
        <v>953.8</v>
      </c>
      <c r="E6" s="11">
        <f>SUM(G6:R6)</f>
        <v>962</v>
      </c>
      <c r="F6" s="10">
        <f>E6/C6*100</f>
        <v>95.816733067729089</v>
      </c>
      <c r="G6" s="18">
        <v>44</v>
      </c>
      <c r="H6" s="17">
        <v>76</v>
      </c>
      <c r="I6" s="11">
        <v>80</v>
      </c>
      <c r="J6" s="11">
        <v>94</v>
      </c>
      <c r="K6" s="11">
        <v>91</v>
      </c>
      <c r="L6" s="16">
        <v>85</v>
      </c>
      <c r="M6" s="16">
        <v>79</v>
      </c>
      <c r="N6" s="16">
        <v>86</v>
      </c>
      <c r="O6" s="16">
        <v>86</v>
      </c>
      <c r="P6" s="16">
        <v>100</v>
      </c>
      <c r="Q6" s="16">
        <v>75</v>
      </c>
      <c r="R6" s="16">
        <v>66</v>
      </c>
      <c r="S6" s="5">
        <f>SUM(G6:R6)/D6</f>
        <v>1.008597190186622</v>
      </c>
      <c r="T6" s="2"/>
      <c r="U6" s="2"/>
      <c r="V6" s="2"/>
      <c r="W6" s="2"/>
      <c r="X6" s="2"/>
      <c r="Y6" s="2"/>
      <c r="Z6" s="2"/>
      <c r="AA6" s="2"/>
      <c r="AB6" s="2"/>
    </row>
    <row r="7" spans="1:28" ht="15.75" customHeight="1" x14ac:dyDescent="0.2">
      <c r="A7" s="21" t="s">
        <v>5</v>
      </c>
      <c r="B7" s="20">
        <v>0.95</v>
      </c>
      <c r="C7" s="19">
        <v>973</v>
      </c>
      <c r="D7" s="12">
        <f>B7*C7</f>
        <v>924.34999999999991</v>
      </c>
      <c r="E7" s="11">
        <f>SUM(G7:R7)</f>
        <v>1089</v>
      </c>
      <c r="F7" s="10">
        <f>E7/C7*100</f>
        <v>111.92189105858171</v>
      </c>
      <c r="G7" s="11">
        <v>89</v>
      </c>
      <c r="H7" s="22">
        <v>93</v>
      </c>
      <c r="I7" s="11">
        <v>93</v>
      </c>
      <c r="J7" s="11">
        <v>70</v>
      </c>
      <c r="K7" s="11">
        <v>109</v>
      </c>
      <c r="L7" s="16">
        <v>71</v>
      </c>
      <c r="M7" s="16">
        <v>78</v>
      </c>
      <c r="N7" s="16">
        <v>83</v>
      </c>
      <c r="O7" s="16">
        <v>84</v>
      </c>
      <c r="P7" s="16">
        <v>126</v>
      </c>
      <c r="Q7" s="16">
        <v>84</v>
      </c>
      <c r="R7" s="16">
        <v>109</v>
      </c>
      <c r="S7" s="5">
        <f>SUM(G7:R7)/D7</f>
        <v>1.1781251690377024</v>
      </c>
      <c r="T7" s="2"/>
      <c r="U7" s="2"/>
      <c r="V7" s="2"/>
      <c r="W7" s="2"/>
      <c r="X7" s="2"/>
      <c r="Y7" s="2"/>
      <c r="Z7" s="2"/>
      <c r="AA7" s="2"/>
      <c r="AB7" s="2"/>
    </row>
    <row r="8" spans="1:28" ht="15.75" customHeight="1" x14ac:dyDescent="0.2">
      <c r="A8" s="21" t="s">
        <v>4</v>
      </c>
      <c r="B8" s="20">
        <v>0.85</v>
      </c>
      <c r="C8" s="19">
        <v>831</v>
      </c>
      <c r="D8" s="12">
        <f>B8*C8</f>
        <v>706.35</v>
      </c>
      <c r="E8" s="11">
        <f>SUM(G8:R8)</f>
        <v>826</v>
      </c>
      <c r="F8" s="10">
        <f>E8/C8*100</f>
        <v>99.398315282791813</v>
      </c>
      <c r="G8" s="18">
        <v>0</v>
      </c>
      <c r="H8" s="17">
        <v>0</v>
      </c>
      <c r="I8" s="11">
        <v>0</v>
      </c>
      <c r="J8" s="11">
        <v>0</v>
      </c>
      <c r="K8" s="11">
        <v>0</v>
      </c>
      <c r="L8" s="16">
        <v>0</v>
      </c>
      <c r="M8" s="16">
        <v>0</v>
      </c>
      <c r="N8" s="16">
        <v>83</v>
      </c>
      <c r="O8" s="16">
        <v>403</v>
      </c>
      <c r="P8" s="16">
        <v>50</v>
      </c>
      <c r="Q8" s="16">
        <v>280</v>
      </c>
      <c r="R8" s="16">
        <v>10</v>
      </c>
      <c r="S8" s="5">
        <f>SUM(G8:R8)/D8</f>
        <v>1.1693919445034331</v>
      </c>
      <c r="T8" s="2"/>
      <c r="U8" s="2"/>
      <c r="V8" s="2"/>
      <c r="W8" s="2"/>
      <c r="X8" s="2"/>
      <c r="Y8" s="2"/>
      <c r="Z8" s="2"/>
      <c r="AA8" s="2"/>
      <c r="AB8" s="2"/>
    </row>
    <row r="9" spans="1:28" ht="15.75" customHeight="1" x14ac:dyDescent="0.2">
      <c r="A9" s="21" t="s">
        <v>3</v>
      </c>
      <c r="B9" s="20">
        <v>0.8</v>
      </c>
      <c r="C9" s="19">
        <v>964</v>
      </c>
      <c r="D9" s="12">
        <f>B9*C9</f>
        <v>771.2</v>
      </c>
      <c r="E9" s="11">
        <f>SUM(G9:R9)</f>
        <v>987</v>
      </c>
      <c r="F9" s="10">
        <f>E9/C9*100</f>
        <v>102.38589211618256</v>
      </c>
      <c r="G9" s="18">
        <v>0</v>
      </c>
      <c r="H9" s="17">
        <v>30</v>
      </c>
      <c r="I9" s="11">
        <v>36</v>
      </c>
      <c r="J9" s="11">
        <v>55</v>
      </c>
      <c r="K9" s="11">
        <v>43</v>
      </c>
      <c r="L9" s="16">
        <v>45</v>
      </c>
      <c r="M9" s="16">
        <v>320</v>
      </c>
      <c r="N9" s="16">
        <v>76</v>
      </c>
      <c r="O9" s="16">
        <v>72</v>
      </c>
      <c r="P9" s="16">
        <v>102</v>
      </c>
      <c r="Q9" s="16">
        <v>119</v>
      </c>
      <c r="R9" s="16">
        <v>89</v>
      </c>
      <c r="S9" s="5">
        <f>SUM(G9:R9)/D9</f>
        <v>1.2798236514522821</v>
      </c>
      <c r="T9" s="2"/>
      <c r="U9" s="2"/>
      <c r="V9" s="2"/>
      <c r="W9" s="2"/>
      <c r="X9" s="2"/>
      <c r="Y9" s="2"/>
      <c r="Z9" s="2"/>
      <c r="AA9" s="2"/>
      <c r="AB9" s="2"/>
    </row>
    <row r="10" spans="1:28" ht="15.75" customHeight="1" x14ac:dyDescent="0.2">
      <c r="A10" s="21" t="s">
        <v>2</v>
      </c>
      <c r="B10" s="20">
        <v>1</v>
      </c>
      <c r="C10" s="19">
        <v>12</v>
      </c>
      <c r="D10" s="12">
        <f>B10*C10</f>
        <v>12</v>
      </c>
      <c r="E10" s="11">
        <f>SUM(G10:R10)</f>
        <v>12</v>
      </c>
      <c r="F10" s="10">
        <f>E10/C10*100</f>
        <v>100</v>
      </c>
      <c r="G10" s="18">
        <v>1</v>
      </c>
      <c r="H10" s="17">
        <v>1</v>
      </c>
      <c r="I10" s="11">
        <v>1</v>
      </c>
      <c r="J10" s="11">
        <v>1</v>
      </c>
      <c r="K10" s="11">
        <v>1</v>
      </c>
      <c r="L10" s="16">
        <v>1</v>
      </c>
      <c r="M10" s="16">
        <v>1</v>
      </c>
      <c r="N10" s="16">
        <v>1</v>
      </c>
      <c r="O10" s="16">
        <v>1</v>
      </c>
      <c r="P10" s="16">
        <v>1</v>
      </c>
      <c r="Q10" s="16">
        <v>1</v>
      </c>
      <c r="R10" s="16">
        <v>1</v>
      </c>
      <c r="S10" s="5">
        <f>SUM(G10:R10)/D10</f>
        <v>1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15.75" customHeight="1" x14ac:dyDescent="0.2">
      <c r="A11" s="21" t="s">
        <v>1</v>
      </c>
      <c r="B11" s="20">
        <v>1</v>
      </c>
      <c r="C11" s="19">
        <v>12</v>
      </c>
      <c r="D11" s="12">
        <f>B11*C11</f>
        <v>12</v>
      </c>
      <c r="E11" s="11">
        <f>SUM(G11:R11)</f>
        <v>12</v>
      </c>
      <c r="F11" s="10">
        <f>E11/C11*100</f>
        <v>100</v>
      </c>
      <c r="G11" s="18">
        <v>1</v>
      </c>
      <c r="H11" s="17">
        <v>1</v>
      </c>
      <c r="I11" s="11">
        <v>1</v>
      </c>
      <c r="J11" s="11">
        <v>1</v>
      </c>
      <c r="K11" s="11">
        <v>1</v>
      </c>
      <c r="L11" s="16">
        <v>1</v>
      </c>
      <c r="M11" s="16">
        <v>1</v>
      </c>
      <c r="N11" s="16">
        <v>1</v>
      </c>
      <c r="O11" s="16">
        <v>1</v>
      </c>
      <c r="P11" s="16">
        <v>1</v>
      </c>
      <c r="Q11" s="16">
        <v>1</v>
      </c>
      <c r="R11" s="16">
        <v>1</v>
      </c>
      <c r="S11" s="5">
        <f>SUM(G11:R11)/D11</f>
        <v>1</v>
      </c>
      <c r="T11" s="2"/>
      <c r="U11" s="2"/>
      <c r="V11" s="2"/>
      <c r="W11" s="2"/>
      <c r="X11" s="2"/>
      <c r="Y11" s="2"/>
      <c r="Z11" s="2"/>
      <c r="AA11" s="2"/>
      <c r="AB11" s="2"/>
    </row>
    <row r="12" spans="1:28" ht="15.75" customHeight="1" x14ac:dyDescent="0.2">
      <c r="A12" s="15" t="s">
        <v>0</v>
      </c>
      <c r="B12" s="14">
        <v>0.9</v>
      </c>
      <c r="C12" s="13">
        <v>12</v>
      </c>
      <c r="D12" s="12">
        <f>B12*C12</f>
        <v>10.8</v>
      </c>
      <c r="E12" s="11">
        <f>SUM(G12:R12)</f>
        <v>12</v>
      </c>
      <c r="F12" s="10">
        <f>E12/C12*100</f>
        <v>100</v>
      </c>
      <c r="G12" s="9">
        <v>1</v>
      </c>
      <c r="H12" s="8">
        <v>1</v>
      </c>
      <c r="I12" s="7">
        <v>1</v>
      </c>
      <c r="J12" s="7">
        <v>1</v>
      </c>
      <c r="K12" s="7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5">
        <f>SUM(G12:R12)/D12</f>
        <v>1.1111111111111109</v>
      </c>
      <c r="T12" s="2"/>
      <c r="U12" s="2"/>
      <c r="V12" s="2"/>
      <c r="W12" s="2"/>
      <c r="X12" s="2"/>
      <c r="Y12" s="2"/>
      <c r="Z12" s="2"/>
      <c r="AA12" s="2"/>
      <c r="AB12" s="2"/>
    </row>
    <row r="13" spans="1:28" ht="15.75" customHeight="1" x14ac:dyDescent="0.2">
      <c r="A13" s="4"/>
      <c r="B13" s="2"/>
      <c r="C13" s="2"/>
      <c r="D13" s="2"/>
      <c r="E13" s="2"/>
      <c r="F13" s="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.75" customHeight="1" x14ac:dyDescent="0.2">
      <c r="A14" s="4"/>
      <c r="B14" s="2"/>
      <c r="C14" s="2"/>
      <c r="D14" s="2"/>
      <c r="E14" s="2"/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75" customHeight="1" x14ac:dyDescent="0.2">
      <c r="A15" s="4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x14ac:dyDescent="0.2">
      <c r="A16" s="4"/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customHeight="1" x14ac:dyDescent="0.2">
      <c r="A17" s="4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 x14ac:dyDescent="0.2">
      <c r="A18" s="4"/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customHeight="1" x14ac:dyDescent="0.2">
      <c r="A19" s="4"/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 x14ac:dyDescent="0.2">
      <c r="A20" s="4"/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 x14ac:dyDescent="0.2">
      <c r="A21" s="4"/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 x14ac:dyDescent="0.2">
      <c r="A22" s="4"/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2">
      <c r="A23" s="4"/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">
      <c r="A24" s="4"/>
      <c r="B24" s="2"/>
      <c r="C24" s="2"/>
      <c r="D24" s="2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">
      <c r="A25" s="4"/>
      <c r="B25" s="2"/>
      <c r="C25" s="2"/>
      <c r="D25" s="2"/>
      <c r="E25" s="2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2">
      <c r="A26" s="4"/>
      <c r="B26" s="2"/>
      <c r="C26" s="2"/>
      <c r="D26" s="2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x14ac:dyDescent="0.2">
      <c r="A27" s="4"/>
      <c r="B27" s="2"/>
      <c r="C27" s="2"/>
      <c r="D27" s="2"/>
      <c r="E27" s="2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 x14ac:dyDescent="0.2">
      <c r="A28" s="4"/>
      <c r="B28" s="2"/>
      <c r="C28" s="2"/>
      <c r="D28" s="2"/>
      <c r="E28" s="2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 x14ac:dyDescent="0.2">
      <c r="A29" s="4"/>
      <c r="B29" s="2"/>
      <c r="C29" s="2"/>
      <c r="D29" s="2"/>
      <c r="E29" s="2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2">
      <c r="A30" s="4"/>
      <c r="B30" s="2"/>
      <c r="C30" s="2"/>
      <c r="D30" s="2"/>
      <c r="E30" s="2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">
      <c r="A31" s="4"/>
      <c r="B31" s="2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">
      <c r="A32" s="4"/>
      <c r="B32" s="2"/>
      <c r="C32" s="2"/>
      <c r="D32" s="2"/>
      <c r="E32" s="2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2">
      <c r="A33" s="4"/>
      <c r="B33" s="2"/>
      <c r="C33" s="2"/>
      <c r="D33" s="2"/>
      <c r="E33" s="2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2">
      <c r="A34" s="4"/>
      <c r="B34" s="2"/>
      <c r="C34" s="2"/>
      <c r="D34" s="2"/>
      <c r="E34" s="2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">
      <c r="A35" s="4"/>
      <c r="B35" s="2"/>
      <c r="C35" s="2"/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 x14ac:dyDescent="0.2">
      <c r="A36" s="4"/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2">
      <c r="A37" s="4"/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2">
      <c r="A38" s="4"/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2">
      <c r="A39" s="4"/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2">
      <c r="A40" s="4"/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2">
      <c r="A41" s="4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">
      <c r="A42" s="4"/>
      <c r="B42" s="2"/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2">
      <c r="A43" s="4"/>
      <c r="B43" s="2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2">
      <c r="A44" s="4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">
      <c r="A45" s="4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">
      <c r="A46" s="4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">
      <c r="A47" s="4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">
      <c r="A48" s="4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">
      <c r="A49" s="4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">
      <c r="A50" s="4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">
      <c r="A51" s="4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">
      <c r="A52" s="4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">
      <c r="A53" s="4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">
      <c r="A54" s="4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">
      <c r="A55" s="4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">
      <c r="A56" s="4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">
      <c r="A57" s="4"/>
      <c r="B57" s="2"/>
      <c r="C57" s="2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">
      <c r="A58" s="4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">
      <c r="A59" s="4"/>
      <c r="B59" s="2"/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">
      <c r="A60" s="4"/>
      <c r="B60" s="2"/>
      <c r="C60" s="2"/>
      <c r="D60" s="2"/>
      <c r="E60" s="2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">
      <c r="A61" s="4"/>
      <c r="B61" s="2"/>
      <c r="C61" s="2"/>
      <c r="D61" s="2"/>
      <c r="E61" s="2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">
      <c r="A62" s="4"/>
      <c r="B62" s="2"/>
      <c r="C62" s="2"/>
      <c r="D62" s="2"/>
      <c r="E62" s="2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">
      <c r="A63" s="4"/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">
      <c r="A64" s="4"/>
      <c r="B64" s="2"/>
      <c r="C64" s="2"/>
      <c r="D64" s="2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">
      <c r="A65" s="4"/>
      <c r="B65" s="2"/>
      <c r="C65" s="2"/>
      <c r="D65" s="2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">
      <c r="A66" s="4"/>
      <c r="B66" s="2"/>
      <c r="C66" s="2"/>
      <c r="D66" s="2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">
      <c r="A67" s="4"/>
      <c r="B67" s="2"/>
      <c r="C67" s="2"/>
      <c r="D67" s="2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">
      <c r="A68" s="4"/>
      <c r="B68" s="2"/>
      <c r="C68" s="2"/>
      <c r="D68" s="2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">
      <c r="A69" s="4"/>
      <c r="B69" s="2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">
      <c r="A70" s="4"/>
      <c r="B70" s="2"/>
      <c r="C70" s="2"/>
      <c r="D70" s="2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">
      <c r="A71" s="4"/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">
      <c r="A72" s="4"/>
      <c r="B72" s="2"/>
      <c r="C72" s="2"/>
      <c r="D72" s="2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">
      <c r="A73" s="4"/>
      <c r="B73" s="2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">
      <c r="A74" s="4"/>
      <c r="B74" s="2"/>
      <c r="C74" s="2"/>
      <c r="D74" s="2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">
      <c r="A75" s="4"/>
      <c r="B75" s="2"/>
      <c r="C75" s="2"/>
      <c r="D75" s="2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">
      <c r="A76" s="4"/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">
      <c r="A77" s="4"/>
      <c r="B77" s="2"/>
      <c r="C77" s="2"/>
      <c r="D77" s="2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">
      <c r="A78" s="4"/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">
      <c r="A79" s="4"/>
      <c r="B79" s="2"/>
      <c r="C79" s="2"/>
      <c r="D79" s="2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">
      <c r="A80" s="4"/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">
      <c r="A81" s="4"/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">
      <c r="A82" s="4"/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">
      <c r="A83" s="4"/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">
      <c r="A84" s="4"/>
      <c r="B84" s="2"/>
      <c r="C84" s="2"/>
      <c r="D84" s="2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">
      <c r="A85" s="4"/>
      <c r="B85" s="2"/>
      <c r="C85" s="2"/>
      <c r="D85" s="2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">
      <c r="A86" s="4"/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">
      <c r="A87" s="4"/>
      <c r="B87" s="2"/>
      <c r="C87" s="2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">
      <c r="A88" s="4"/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">
      <c r="A89" s="4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">
      <c r="A90" s="4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">
      <c r="A91" s="4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">
      <c r="A92" s="4"/>
      <c r="B92" s="2"/>
      <c r="C92" s="2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">
      <c r="A93" s="4"/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">
      <c r="A94" s="4"/>
      <c r="B94" s="2"/>
      <c r="C94" s="2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">
      <c r="A95" s="4"/>
      <c r="B95" s="2"/>
      <c r="C95" s="2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">
      <c r="A96" s="4"/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">
      <c r="A97" s="4"/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">
      <c r="A98" s="4"/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">
      <c r="A99" s="4"/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">
      <c r="A100" s="4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">
      <c r="A101" s="4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">
      <c r="A102" s="4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">
      <c r="A103" s="4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">
      <c r="A104" s="4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">
      <c r="A105" s="4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">
      <c r="A106" s="4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">
      <c r="A107" s="4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">
      <c r="A108" s="4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">
      <c r="A109" s="4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">
      <c r="A110" s="4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">
      <c r="A111" s="4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">
      <c r="A112" s="4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">
      <c r="A113" s="4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">
      <c r="A114" s="4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">
      <c r="A115" s="4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">
      <c r="A116" s="4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">
      <c r="A117" s="4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">
      <c r="A118" s="4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">
      <c r="A119" s="4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">
      <c r="A120" s="4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">
      <c r="A121" s="4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">
      <c r="A122" s="4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">
      <c r="A123" s="4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">
      <c r="A124" s="4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">
      <c r="A125" s="4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">
      <c r="A126" s="4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">
      <c r="A127" s="4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">
      <c r="A128" s="4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">
      <c r="A129" s="4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">
      <c r="A130" s="4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">
      <c r="A131" s="4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">
      <c r="A132" s="4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">
      <c r="A133" s="4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">
      <c r="A134" s="4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">
      <c r="A135" s="4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">
      <c r="A136" s="4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">
      <c r="A137" s="4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">
      <c r="A138" s="4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">
      <c r="A139" s="4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">
      <c r="A140" s="4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">
      <c r="A141" s="4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">
      <c r="A142" s="4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">
      <c r="A143" s="4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">
      <c r="A144" s="4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">
      <c r="A145" s="4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">
      <c r="A146" s="4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">
      <c r="A147" s="4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">
      <c r="A148" s="4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">
      <c r="A149" s="4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">
      <c r="A150" s="4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">
      <c r="A151" s="4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">
      <c r="A152" s="4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">
      <c r="A153" s="4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">
      <c r="A154" s="4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">
      <c r="A155" s="4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">
      <c r="A156" s="4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">
      <c r="A157" s="4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">
      <c r="A158" s="4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">
      <c r="A159" s="4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">
      <c r="A160" s="4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">
      <c r="A161" s="4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">
      <c r="A162" s="4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">
      <c r="A163" s="4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">
      <c r="A164" s="4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">
      <c r="A165" s="4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">
      <c r="A166" s="4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">
      <c r="A167" s="4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">
      <c r="A168" s="4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">
      <c r="A169" s="4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">
      <c r="A170" s="4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">
      <c r="A171" s="4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">
      <c r="A172" s="4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">
      <c r="A173" s="4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">
      <c r="A174" s="4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">
      <c r="A175" s="4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">
      <c r="A176" s="4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">
      <c r="A177" s="4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">
      <c r="A178" s="4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">
      <c r="A179" s="4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">
      <c r="A180" s="4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">
      <c r="A181" s="4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">
      <c r="A182" s="4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">
      <c r="A183" s="4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">
      <c r="A184" s="4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">
      <c r="A185" s="4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">
      <c r="A186" s="4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">
      <c r="A187" s="4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">
      <c r="A188" s="4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">
      <c r="A189" s="4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">
      <c r="A190" s="4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">
      <c r="A191" s="4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">
      <c r="A192" s="4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">
      <c r="A193" s="4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">
      <c r="A194" s="4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">
      <c r="A195" s="4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">
      <c r="A196" s="4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">
      <c r="A197" s="4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">
      <c r="A198" s="4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">
      <c r="A199" s="4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">
      <c r="A200" s="4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">
      <c r="A201" s="4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">
      <c r="A202" s="4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">
      <c r="A203" s="4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">
      <c r="A204" s="4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">
      <c r="A205" s="4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">
      <c r="A206" s="4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">
      <c r="A207" s="4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">
      <c r="A208" s="4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">
      <c r="A209" s="4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">
      <c r="A210" s="4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">
      <c r="A211" s="4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">
      <c r="A212" s="4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">
      <c r="A213" s="4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">
      <c r="A214" s="4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">
      <c r="A215" s="4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">
      <c r="A216" s="4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">
      <c r="A217" s="4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"/>
    <row r="219" spans="1:28" ht="15.75" customHeight="1" x14ac:dyDescent="0.2"/>
    <row r="220" spans="1:28" ht="15.75" customHeight="1" x14ac:dyDescent="0.2"/>
    <row r="221" spans="1:28" ht="15.75" customHeight="1" x14ac:dyDescent="0.2"/>
    <row r="222" spans="1:28" ht="15.75" customHeight="1" x14ac:dyDescent="0.2"/>
    <row r="223" spans="1:28" ht="15.75" customHeight="1" x14ac:dyDescent="0.2"/>
    <row r="224" spans="1:28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hyperlinks>
    <hyperlink ref="A1" location="MENU!A1" display="KEMBALI KE MENU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IMUNISASI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2026-01-06T03:08:03Z</dcterms:created>
  <dcterms:modified xsi:type="dcterms:W3CDTF">2026-01-06T03:08:32Z</dcterms:modified>
</cp:coreProperties>
</file>