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FBB6E44-3659-488C-9FC8-FA7A4B5142AC}" xr6:coauthVersionLast="47" xr6:coauthVersionMax="47" xr10:uidLastSave="{00000000-0000-0000-0000-000000000000}"/>
  <bookViews>
    <workbookView xWindow="14325" yWindow="0" windowWidth="14565" windowHeight="1548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<sst xmlns="http://schemas.openxmlformats.org/spreadsheetml/2006/main" count="91" uniqueCount="81">
  <si>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</si>
  <si>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</si>
  <si>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</si>
  <si>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</si>
  <si>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</si>
  <si>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</si>
  <si>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</si>
  <si>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</si>
  <si>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</si>
  <si>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</si>
  <si>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</si>
  <si>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</si>
  <si>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</si>
  <si>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</si>
  <si>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</si>
  <si>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</si>
  <si>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</si>
  <si>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</si>
  <si>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</si>
  <si>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</si>
  <si>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</si>
  <si>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</si>
  <si>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</si>
  <si>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</si>
  <si>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</si>
  <si>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</si>
  <si>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</si>
  <si>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</si>
  <si>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</si>
  <si>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</si>
  <si>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</si>
  <si>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</si>
  <si>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</si>
  <si>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</si>
  <si>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</si>
  <si>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</si>
  <si>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</si>
  <si>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</si>
  <si>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</si>
  <si>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</si>
  <si>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</si>
  <si>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</si>
  <si>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</si>
  <si>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</si>
  <si>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</si>
  <si>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</si>
  <si>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</si>
  <si>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</si>
  <si>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</si>
  <si>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</si>
  <si>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</si>
  <si>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</si>
  <si>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</si>
  <si>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</si>
  <si>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</si>
  <si>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</si>
  <si>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</si>
  <si>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</si>
  <si>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</si>
  <si>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</si>
  <si>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</si>
  <si>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</si>
  <si>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</si>
  <si>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</si>
  <si>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</si>
  <si>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</si>
  <si>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</si>
  <si>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</si>
  <si>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</si>
  <si>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</si>
  <si>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</si>
  <si>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</si>
  <si>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</si>
  <si>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</si>
  <si>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</si>
  <si>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</si>
  <si>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</si>
  <si>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</si>
  <si>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</si>
  <si>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APRIL</t>
  </si>
  <si>
    <t>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</si>
</sst>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8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2" sqref="D12:F12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7" t="s">
        <v>0</v>
      </c>
      <c r="B1" s="27"/>
      <c r="C1" s="27"/>
      <c r="D1" s="27"/>
      <c r="E1" s="27"/>
      <c r="F1" s="27"/>
      <c r="G1" s="2"/>
      <c r="H1" s="2"/>
      <c r="I1" s="2"/>
    </row>
    <row r="2" spans="1:9" ht="15.75" customHeight="1" x14ac:dyDescent="0.2">
      <c r="A2" s="27" t="s">
        <v>80</v>
      </c>
      <c r="B2" s="27"/>
      <c r="C2" s="27"/>
      <c r="D2" s="27"/>
      <c r="E2" s="27"/>
      <c r="F2" s="27"/>
      <c r="G2" s="2"/>
      <c r="H2" s="2"/>
      <c r="I2" s="2"/>
    </row>
    <row r="3" spans="1:9" ht="15.75" customHeight="1" x14ac:dyDescent="0.2">
      <c r="A3" s="27" t="s">
        <v>78</v>
      </c>
      <c r="B3" s="27"/>
      <c r="C3" s="27"/>
      <c r="D3" s="27"/>
      <c r="E3" s="27"/>
      <c r="F3" s="27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6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8" t="s">
        <v>79</v>
      </c>
      <c r="E6" s="29"/>
      <c r="F6" s="29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8" t="s">
        <v>29</v>
      </c>
      <c r="E7" s="29"/>
      <c r="F7" s="29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8" t="s">
        <v>33</v>
      </c>
      <c r="E9" s="29"/>
      <c r="F9" s="29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8" t="s">
        <v>33</v>
      </c>
      <c r="E10" s="29"/>
      <c r="F10" s="29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8" t="s">
        <v>33</v>
      </c>
      <c r="E11" s="29"/>
      <c r="F11" s="29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8" t="s">
        <v>33</v>
      </c>
      <c r="E12" s="29"/>
      <c r="F12" s="29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8" t="s">
        <v>33</v>
      </c>
      <c r="E13" s="29"/>
      <c r="F13" s="29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8" t="s">
        <v>32</v>
      </c>
      <c r="E14" s="29"/>
      <c r="F14" s="29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8" t="s">
        <v>33</v>
      </c>
      <c r="E15" s="29"/>
      <c r="F15" s="29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8" t="s">
        <v>33</v>
      </c>
      <c r="E16" s="29"/>
      <c r="F16" s="29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8" t="s">
        <v>32</v>
      </c>
      <c r="E17" s="29"/>
      <c r="F17" s="29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8" t="s">
        <v>33</v>
      </c>
      <c r="E18" s="29"/>
      <c r="F18" s="29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8" t="s">
        <v>33</v>
      </c>
      <c r="E19" s="29"/>
      <c r="F19" s="29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8">
        <f>COUNTIF(D9:D19,"Dilaksanakan")</f>
        <v>9</v>
      </c>
      <c r="E20" s="29"/>
      <c r="F20" s="29"/>
      <c r="G20" s="2"/>
      <c r="H20" s="2"/>
      <c r="I20" s="2"/>
    </row>
    <row r="21" spans="1:9" ht="15.75" customHeight="1" x14ac:dyDescent="0.2">
      <c r="A21" s="1"/>
      <c r="B21" s="1"/>
      <c r="C21" s="1"/>
      <c r="D21" s="32">
        <f>D20/[1]Rumus!$C$5*1</f>
        <v>0.81818181818181823</v>
      </c>
      <c r="E21" s="29"/>
      <c r="F21" s="29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8">
        <v>4</v>
      </c>
      <c r="E23" s="29"/>
      <c r="F23" s="29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1">
        <f>A24</f>
        <v>0</v>
      </c>
      <c r="E24" s="29"/>
      <c r="F24" s="29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8">
        <v>1</v>
      </c>
      <c r="E25" s="29"/>
      <c r="F25" s="29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30">
        <f>D25/D23*1</f>
        <v>0.25</v>
      </c>
      <c r="E26" s="29"/>
      <c r="F26" s="29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8">
        <v>4</v>
      </c>
      <c r="E29" s="29"/>
      <c r="F29" s="29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8"/>
      <c r="E30" s="29"/>
      <c r="F30" s="29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8">
        <v>1</v>
      </c>
      <c r="E31" s="29"/>
      <c r="F31" s="29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5"/>
      <c r="E32" s="25"/>
      <c r="F32" s="25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30">
        <f>SUM(D30,D31)/D29*1</f>
        <v>0.25</v>
      </c>
      <c r="E33" s="29"/>
      <c r="F33" s="29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8">
        <v>1</v>
      </c>
      <c r="E66" s="29"/>
      <c r="F66" s="29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2"/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8">
        <v>1</v>
      </c>
      <c r="E71" s="29"/>
      <c r="F71" s="29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8"/>
      <c r="E72" s="29"/>
      <c r="F72" s="29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8">
        <v>50</v>
      </c>
      <c r="E73" s="29"/>
      <c r="F73" s="29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8">
        <v>40</v>
      </c>
      <c r="E74" s="29"/>
      <c r="F74" s="29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D31:F31"/>
    <mergeCell ref="D33:F33"/>
    <mergeCell ref="D72:F72"/>
    <mergeCell ref="D73:F73"/>
    <mergeCell ref="D74:F74"/>
    <mergeCell ref="D66:F66"/>
    <mergeCell ref="D71:F71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8E538D99-2262-4432-97A3-73294ED8A4CB}">
      <formula1>"Ada,Tidak Ada"</formula1>
    </dataValidation>
    <dataValidation type="list" allowBlank="1" showErrorMessage="1" sqref="D29:D31 D66 D71" xr:uid="{19306772-3A22-4B9F-ABE2-AAEBBC4A0E51}">
      <formula1>"0,1,2,3,4,5,6,7,8,9,10"</formula1>
    </dataValidation>
    <dataValidation type="list" allowBlank="1" showErrorMessage="1" sqref="D23 D25" xr:uid="{045CBE67-7237-43EC-9EB3-992F86AF5918}">
      <formula1>"0,1,2,3,4"</formula1>
    </dataValidation>
    <dataValidation type="list" allowBlank="1" showErrorMessage="1" sqref="D9:D19" xr:uid="{780D7655-CD25-4BDA-8023-49885746CAFA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2025-01-08T15:39:38Z</dcterms:modified>
</cp:coreProperties>
</file>