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A7CCB2C3-449F-4BCE-A688-20D16836464D}" xr6:coauthVersionLast="47" xr6:coauthVersionMax="47" xr10:uidLastSave="{00000000-0000-0000-0000-000000000000}"/>
  <bookViews>
    <workbookView xWindow="-108" yWindow="-108" windowWidth="23256" windowHeight="12456" xr2:uid="{31DB37F7-0BD5-4092-992A-E26B312C371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L21" i="1" s="1"/>
  <c r="K8" i="1"/>
  <c r="J8" i="1"/>
  <c r="I8" i="1"/>
  <c r="H8" i="1"/>
  <c r="H21" i="1" s="1"/>
  <c r="G8" i="1"/>
  <c r="G21" i="1" s="1"/>
  <c r="F8" i="1"/>
  <c r="E8" i="1"/>
  <c r="D8" i="1"/>
  <c r="M21" i="1" l="1"/>
  <c r="J22" i="1"/>
  <c r="N21" i="1"/>
  <c r="K22" i="1"/>
  <c r="O21" i="1"/>
  <c r="I21" i="1"/>
  <c r="L22" i="1"/>
  <c r="J21" i="1"/>
  <c r="M22" i="1"/>
  <c r="K21" i="1"/>
  <c r="N22" i="1"/>
  <c r="O22" i="1"/>
  <c r="P22" i="1"/>
  <c r="H22" i="1"/>
  <c r="I22" i="1"/>
  <c r="E22" i="1"/>
  <c r="E21" i="1"/>
  <c r="F22" i="1"/>
  <c r="P21" i="1"/>
  <c r="F21" i="1"/>
  <c r="G22" i="1"/>
</calcChain>
</file>

<file path=xl/sharedStrings.xml><?xml version="1.0" encoding="utf-8"?>
<sst xmlns="http://schemas.openxmlformats.org/spreadsheetml/2006/main" count="25" uniqueCount="16">
  <si>
    <t>KODE PUSK</t>
  </si>
  <si>
    <t>Puskesmas</t>
  </si>
  <si>
    <t>BLN</t>
  </si>
  <si>
    <t>INTERVENSI &amp; PENYULUHAN PADA</t>
  </si>
  <si>
    <t>Klmp. RT</t>
  </si>
  <si>
    <t>INST. PDDKN</t>
  </si>
  <si>
    <t>INST. KESHT</t>
  </si>
  <si>
    <t>INST. TTU</t>
  </si>
  <si>
    <t>INST. Tmpt Kerja</t>
  </si>
  <si>
    <t>Pon Pes</t>
  </si>
  <si>
    <t>Jml Peserta</t>
  </si>
  <si>
    <t>Frek</t>
  </si>
  <si>
    <t>Jml Ssrn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</si>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</sst>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9" xfId="0" applyFont="1" applyBorder="1"/>
    <xf numFmtId="1" fontId="5" fillId="0" borderId="9" xfId="0" applyNumberFormat="1" applyFont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70">
          <cell r="M170">
            <v>32</v>
          </cell>
        </row>
        <row r="171">
          <cell r="M171">
            <v>320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</sheetData>
      <sheetData sheetId="3">
        <row r="9">
          <cell r="M9">
            <v>2</v>
          </cell>
        </row>
        <row r="175">
          <cell r="M175">
            <v>32</v>
          </cell>
        </row>
        <row r="176">
          <cell r="M176">
            <v>320</v>
          </cell>
        </row>
        <row r="177">
          <cell r="M177">
            <v>4</v>
          </cell>
        </row>
        <row r="178">
          <cell r="M178">
            <v>180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4">
        <row r="175">
          <cell r="M175">
            <v>32</v>
          </cell>
        </row>
        <row r="176">
          <cell r="M176">
            <v>320</v>
          </cell>
        </row>
        <row r="177">
          <cell r="M177">
            <v>1</v>
          </cell>
        </row>
        <row r="178">
          <cell r="M178">
            <v>36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3</v>
          </cell>
        </row>
        <row r="184">
          <cell r="M184">
            <v>30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5">
        <row r="175">
          <cell r="M175">
            <v>32</v>
          </cell>
        </row>
        <row r="176">
          <cell r="M176">
            <v>320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6">
        <row r="175">
          <cell r="M175">
            <v>32</v>
          </cell>
        </row>
        <row r="176">
          <cell r="M176">
            <v>320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7">
        <row r="175">
          <cell r="M175">
            <v>32</v>
          </cell>
        </row>
        <row r="176">
          <cell r="M176">
            <v>320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8">
        <row r="175">
          <cell r="M175">
            <v>32</v>
          </cell>
        </row>
        <row r="176">
          <cell r="M176">
            <v>300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9">
        <row r="175">
          <cell r="M175">
            <v>32</v>
          </cell>
        </row>
        <row r="176">
          <cell r="M176">
            <v>300</v>
          </cell>
        </row>
        <row r="177">
          <cell r="M177">
            <v>9</v>
          </cell>
        </row>
        <row r="178">
          <cell r="M178">
            <v>900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1</v>
          </cell>
        </row>
        <row r="182">
          <cell r="M182">
            <v>1</v>
          </cell>
        </row>
        <row r="183">
          <cell r="M183">
            <v>1</v>
          </cell>
        </row>
        <row r="184">
          <cell r="M184">
            <v>10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10">
        <row r="175">
          <cell r="M175">
            <v>32</v>
          </cell>
        </row>
        <row r="176">
          <cell r="M176">
            <v>300</v>
          </cell>
        </row>
        <row r="177">
          <cell r="M177">
            <v>9</v>
          </cell>
        </row>
        <row r="178">
          <cell r="M178">
            <v>900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1</v>
          </cell>
        </row>
        <row r="182">
          <cell r="M182">
            <v>1</v>
          </cell>
        </row>
        <row r="183">
          <cell r="M183">
            <v>1</v>
          </cell>
        </row>
        <row r="184">
          <cell r="M184">
            <v>10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11">
        <row r="175">
          <cell r="M175">
            <v>32</v>
          </cell>
        </row>
        <row r="176">
          <cell r="M176">
            <v>300</v>
          </cell>
        </row>
        <row r="177">
          <cell r="M177">
            <v>9</v>
          </cell>
        </row>
        <row r="178">
          <cell r="M178">
            <v>900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1</v>
          </cell>
        </row>
        <row r="182">
          <cell r="M182">
            <v>1</v>
          </cell>
        </row>
        <row r="183">
          <cell r="M183">
            <v>1</v>
          </cell>
        </row>
        <row r="184">
          <cell r="M184">
            <v>10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12">
        <row r="175">
          <cell r="M175">
            <v>32</v>
          </cell>
        </row>
        <row r="176">
          <cell r="M176">
            <v>300</v>
          </cell>
        </row>
        <row r="177">
          <cell r="M177">
            <v>9</v>
          </cell>
        </row>
        <row r="178">
          <cell r="M178">
            <v>900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1</v>
          </cell>
        </row>
        <row r="182">
          <cell r="M182">
            <v>1</v>
          </cell>
        </row>
        <row r="183">
          <cell r="M183">
            <v>1</v>
          </cell>
        </row>
        <row r="184">
          <cell r="M184">
            <v>10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13">
        <row r="175">
          <cell r="M175">
            <v>32</v>
          </cell>
        </row>
        <row r="176">
          <cell r="M176">
            <v>300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E229-1DC3-4925-BAE2-FAFFF4787E4F}">
  <dimension ref="A1:P222"/>
  <sheetViews>
    <sheetView tabSelected="1" topLeftCell="B1" workbookViewId="0">
      <selection activeCell="M19" sqref="M19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6" width="5.33203125" customWidth="1"/>
  </cols>
  <sheetData>
    <row r="1" spans="1:1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1.25" customHeight="1" x14ac:dyDescent="0.3">
      <c r="A3" s="3"/>
      <c r="B3" s="4" t="s">
        <v>0</v>
      </c>
      <c r="C3" s="5" t="s">
        <v>1</v>
      </c>
      <c r="D3" s="4" t="s">
        <v>2</v>
      </c>
      <c r="E3" s="8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1.25" customHeight="1" x14ac:dyDescent="0.3">
      <c r="A4" s="3"/>
      <c r="B4" s="11"/>
      <c r="C4" s="11"/>
      <c r="D4" s="11"/>
      <c r="E4" s="12" t="s">
        <v>4</v>
      </c>
      <c r="F4" s="10"/>
      <c r="G4" s="12" t="s">
        <v>5</v>
      </c>
      <c r="H4" s="10"/>
      <c r="I4" s="13" t="s">
        <v>6</v>
      </c>
      <c r="J4" s="7"/>
      <c r="K4" s="12" t="s">
        <v>7</v>
      </c>
      <c r="L4" s="10"/>
      <c r="M4" s="12" t="s">
        <v>8</v>
      </c>
      <c r="N4" s="10"/>
      <c r="O4" s="12" t="s">
        <v>9</v>
      </c>
      <c r="P4" s="9"/>
    </row>
    <row r="5" spans="1:16" ht="23.25" customHeight="1" x14ac:dyDescent="0.3">
      <c r="A5" s="3"/>
      <c r="B5" s="11"/>
      <c r="C5" s="11"/>
      <c r="D5" s="11"/>
      <c r="E5" s="14" t="s">
        <v>11</v>
      </c>
      <c r="F5" s="14" t="s">
        <v>10</v>
      </c>
      <c r="G5" s="14" t="s">
        <v>11</v>
      </c>
      <c r="H5" s="14" t="s">
        <v>10</v>
      </c>
      <c r="I5" s="14" t="s">
        <v>11</v>
      </c>
      <c r="J5" s="14" t="s">
        <v>10</v>
      </c>
      <c r="K5" s="14" t="s">
        <v>11</v>
      </c>
      <c r="L5" s="14" t="s">
        <v>10</v>
      </c>
      <c r="M5" s="14" t="s">
        <v>11</v>
      </c>
      <c r="N5" s="14" t="s">
        <v>10</v>
      </c>
      <c r="O5" s="14" t="s">
        <v>11</v>
      </c>
      <c r="P5" s="14" t="s">
        <v>12</v>
      </c>
    </row>
    <row r="6" spans="1:16" ht="30.75" customHeight="1" x14ac:dyDescent="0.3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2.75" customHeight="1" x14ac:dyDescent="0.3">
      <c r="A7" s="1"/>
      <c r="B7" s="16">
        <v>1</v>
      </c>
      <c r="C7" s="16">
        <v>2</v>
      </c>
      <c r="D7" s="16">
        <v>3</v>
      </c>
      <c r="E7" s="17">
        <v>143</v>
      </c>
      <c r="F7" s="17">
        <v>144</v>
      </c>
      <c r="G7" s="17">
        <v>145</v>
      </c>
      <c r="H7" s="17">
        <v>146</v>
      </c>
      <c r="I7" s="17">
        <v>147</v>
      </c>
      <c r="J7" s="17">
        <v>148</v>
      </c>
      <c r="K7" s="17">
        <v>149</v>
      </c>
      <c r="L7" s="17">
        <v>150</v>
      </c>
      <c r="M7" s="17">
        <v>151</v>
      </c>
      <c r="N7" s="17">
        <v>152</v>
      </c>
      <c r="O7" s="17">
        <v>153</v>
      </c>
      <c r="P7" s="17">
        <v>154</v>
      </c>
    </row>
    <row r="8" spans="1:16" ht="15" customHeight="1" x14ac:dyDescent="0.3">
      <c r="A8" s="1"/>
      <c r="B8" s="18">
        <v>1</v>
      </c>
      <c r="C8" s="18" t="s">
        <v>13</v>
      </c>
      <c r="D8" s="18">
        <f>'[1]1'!M9</f>
        <v>1</v>
      </c>
      <c r="E8" s="19">
        <f>'[1]1'!$M$170</f>
        <v>32</v>
      </c>
      <c r="F8" s="19">
        <f>'[1]1'!$M$171</f>
        <v>320</v>
      </c>
      <c r="G8" s="19">
        <f>'[1]1'!$M$172</f>
        <v>0</v>
      </c>
      <c r="H8" s="19">
        <f>'[1]1'!$M$173</f>
        <v>0</v>
      </c>
      <c r="I8" s="19">
        <f>'[1]1'!$M$174</f>
        <v>0</v>
      </c>
      <c r="J8" s="19">
        <f>'[1]1'!$M$175</f>
        <v>0</v>
      </c>
      <c r="K8" s="19">
        <f>'[1]1'!$M$176</f>
        <v>0</v>
      </c>
      <c r="L8" s="19">
        <f>'[1]1'!$M$177</f>
        <v>0</v>
      </c>
      <c r="M8" s="19">
        <f>'[1]1'!$M$178</f>
        <v>0</v>
      </c>
      <c r="N8" s="19">
        <f>'[1]1'!$M$179</f>
        <v>0</v>
      </c>
      <c r="O8" s="19">
        <f>'[1]1'!$M$180</f>
        <v>0</v>
      </c>
      <c r="P8" s="19">
        <f>'[1]1'!$M$181</f>
        <v>0</v>
      </c>
    </row>
    <row r="9" spans="1:16" ht="15" customHeight="1" x14ac:dyDescent="0.3">
      <c r="A9" s="1"/>
      <c r="B9" s="18"/>
      <c r="C9" s="18"/>
      <c r="D9" s="18">
        <f>'[1]2'!M9</f>
        <v>2</v>
      </c>
      <c r="E9" s="19">
        <f>'[1]2'!$M$175</f>
        <v>32</v>
      </c>
      <c r="F9" s="19">
        <f>'[1]2'!$M$176</f>
        <v>320</v>
      </c>
      <c r="G9" s="19">
        <f>'[1]2'!$M$177</f>
        <v>4</v>
      </c>
      <c r="H9" s="19">
        <f>'[1]2'!$M$178</f>
        <v>180</v>
      </c>
      <c r="I9" s="19">
        <f>'[1]2'!$M$179</f>
        <v>0</v>
      </c>
      <c r="J9" s="19">
        <f>'[1]2'!$M$180</f>
        <v>0</v>
      </c>
      <c r="K9" s="19">
        <f>'[1]2'!$M$181</f>
        <v>0</v>
      </c>
      <c r="L9" s="19">
        <f>'[1]2'!$M$182</f>
        <v>0</v>
      </c>
      <c r="M9" s="19">
        <f>'[1]2'!$M$183</f>
        <v>0</v>
      </c>
      <c r="N9" s="19">
        <f>'[1]2'!$M$184</f>
        <v>0</v>
      </c>
      <c r="O9" s="19">
        <f>'[1]2'!$M$185</f>
        <v>0</v>
      </c>
      <c r="P9" s="19">
        <f>'[1]2'!$M$186</f>
        <v>0</v>
      </c>
    </row>
    <row r="10" spans="1:16" ht="15" customHeight="1" x14ac:dyDescent="0.3">
      <c r="A10" s="1"/>
      <c r="B10" s="18"/>
      <c r="C10" s="18"/>
      <c r="D10" s="18">
        <v>3</v>
      </c>
      <c r="E10" s="19">
        <f>'[1]3'!$M$175</f>
        <v>32</v>
      </c>
      <c r="F10" s="19">
        <f>'[1]3'!$M$176</f>
        <v>320</v>
      </c>
      <c r="G10" s="19">
        <f>'[1]3'!$M$177</f>
        <v>1</v>
      </c>
      <c r="H10" s="19">
        <f>'[1]3'!$M$178</f>
        <v>36</v>
      </c>
      <c r="I10" s="19">
        <f>'[1]3'!$M$179</f>
        <v>0</v>
      </c>
      <c r="J10" s="19">
        <f>'[1]3'!$M$180</f>
        <v>0</v>
      </c>
      <c r="K10" s="19">
        <f>'[1]3'!$M$181</f>
        <v>0</v>
      </c>
      <c r="L10" s="19">
        <f>'[1]3'!$M$182</f>
        <v>0</v>
      </c>
      <c r="M10" s="19">
        <f>'[1]3'!$M$183</f>
        <v>3</v>
      </c>
      <c r="N10" s="19">
        <f>'[1]3'!$M$184</f>
        <v>30</v>
      </c>
      <c r="O10" s="19">
        <f>'[1]3'!$M$185</f>
        <v>0</v>
      </c>
      <c r="P10" s="19">
        <f>'[1]3'!$M$186</f>
        <v>0</v>
      </c>
    </row>
    <row r="11" spans="1:16" ht="15" customHeight="1" x14ac:dyDescent="0.3">
      <c r="A11" s="1"/>
      <c r="B11" s="18"/>
      <c r="C11" s="18"/>
      <c r="D11" s="18">
        <v>4</v>
      </c>
      <c r="E11" s="19">
        <f>'[1]4'!$M$175</f>
        <v>32</v>
      </c>
      <c r="F11" s="19">
        <f>'[1]4'!$M$176</f>
        <v>320</v>
      </c>
      <c r="G11" s="19">
        <f>'[1]4'!$M$177</f>
        <v>0</v>
      </c>
      <c r="H11" s="19">
        <f>'[1]4'!$M$178</f>
        <v>0</v>
      </c>
      <c r="I11" s="19">
        <f>'[1]4'!$M$179</f>
        <v>0</v>
      </c>
      <c r="J11" s="19">
        <f>'[1]4'!$M$180</f>
        <v>0</v>
      </c>
      <c r="K11" s="19">
        <f>'[1]4'!$M$181</f>
        <v>0</v>
      </c>
      <c r="L11" s="19">
        <f>'[1]4'!$M$182</f>
        <v>0</v>
      </c>
      <c r="M11" s="19">
        <f>'[1]4'!$M$183</f>
        <v>0</v>
      </c>
      <c r="N11" s="19">
        <f>'[1]4'!$M$184</f>
        <v>0</v>
      </c>
      <c r="O11" s="19">
        <f>'[1]4'!$M$185</f>
        <v>0</v>
      </c>
      <c r="P11" s="19">
        <f>'[1]4'!$M$186</f>
        <v>0</v>
      </c>
    </row>
    <row r="12" spans="1:16" ht="15" customHeight="1" x14ac:dyDescent="0.3">
      <c r="A12" s="1"/>
      <c r="B12" s="18"/>
      <c r="C12" s="18"/>
      <c r="D12" s="18">
        <v>5</v>
      </c>
      <c r="E12" s="19">
        <f>'[1]5'!$M$175</f>
        <v>32</v>
      </c>
      <c r="F12" s="19">
        <f>'[1]5'!$M$176</f>
        <v>320</v>
      </c>
      <c r="G12" s="19">
        <f>'[1]5'!$M$177</f>
        <v>0</v>
      </c>
      <c r="H12" s="19">
        <f>'[1]5'!$M$178</f>
        <v>0</v>
      </c>
      <c r="I12" s="19">
        <f>'[1]5'!$M$179</f>
        <v>0</v>
      </c>
      <c r="J12" s="19">
        <f>'[1]5'!$M$180</f>
        <v>0</v>
      </c>
      <c r="K12" s="19">
        <f>'[1]5'!$M$181</f>
        <v>0</v>
      </c>
      <c r="L12" s="19">
        <f>'[1]5'!$M$182</f>
        <v>0</v>
      </c>
      <c r="M12" s="19">
        <f>'[1]5'!$M$183</f>
        <v>0</v>
      </c>
      <c r="N12" s="19">
        <f>'[1]5'!$M$184</f>
        <v>0</v>
      </c>
      <c r="O12" s="19">
        <f>'[1]5'!$M$185</f>
        <v>0</v>
      </c>
      <c r="P12" s="19">
        <f>'[1]5'!$M$186</f>
        <v>0</v>
      </c>
    </row>
    <row r="13" spans="1:16" ht="15" customHeight="1" x14ac:dyDescent="0.3">
      <c r="A13" s="1"/>
      <c r="B13" s="18"/>
      <c r="C13" s="18"/>
      <c r="D13" s="18">
        <v>6</v>
      </c>
      <c r="E13" s="19">
        <f>'[1]6'!$M$175</f>
        <v>32</v>
      </c>
      <c r="F13" s="19">
        <f>'[1]6'!$M$176</f>
        <v>320</v>
      </c>
      <c r="G13" s="19">
        <f>'[1]6'!$M$177</f>
        <v>0</v>
      </c>
      <c r="H13" s="19">
        <f>'[1]6'!$M$178</f>
        <v>0</v>
      </c>
      <c r="I13" s="19">
        <f>'[1]6'!$M$179</f>
        <v>0</v>
      </c>
      <c r="J13" s="19">
        <f>'[1]6'!$M$180</f>
        <v>0</v>
      </c>
      <c r="K13" s="19">
        <f>'[1]6'!$M$181</f>
        <v>0</v>
      </c>
      <c r="L13" s="19">
        <f>'[1]6'!$M$182</f>
        <v>0</v>
      </c>
      <c r="M13" s="19">
        <f>'[1]6'!$M$183</f>
        <v>0</v>
      </c>
      <c r="N13" s="19">
        <f>'[1]6'!$M$184</f>
        <v>0</v>
      </c>
      <c r="O13" s="19">
        <f>'[1]6'!$M$185</f>
        <v>0</v>
      </c>
      <c r="P13" s="19">
        <f>'[1]6'!$M$186</f>
        <v>0</v>
      </c>
    </row>
    <row r="14" spans="1:16" x14ac:dyDescent="0.3">
      <c r="A14" s="1"/>
      <c r="B14" s="18"/>
      <c r="C14" s="18"/>
      <c r="D14" s="18">
        <v>7</v>
      </c>
      <c r="E14" s="19">
        <f>'[1]7'!$M$175</f>
        <v>32</v>
      </c>
      <c r="F14" s="19">
        <f>'[1]7'!$M$176</f>
        <v>300</v>
      </c>
      <c r="G14" s="19">
        <f>'[1]7'!$M$177</f>
        <v>0</v>
      </c>
      <c r="H14" s="19">
        <f>'[1]7'!$M$178</f>
        <v>0</v>
      </c>
      <c r="I14" s="19">
        <f>'[1]7'!$M$179</f>
        <v>0</v>
      </c>
      <c r="J14" s="19">
        <f>'[1]7'!$M$180</f>
        <v>0</v>
      </c>
      <c r="K14" s="19">
        <f>'[1]7'!$M$181</f>
        <v>0</v>
      </c>
      <c r="L14" s="19">
        <f>'[1]7'!$M$182</f>
        <v>0</v>
      </c>
      <c r="M14" s="19">
        <f>'[1]7'!$M$183</f>
        <v>0</v>
      </c>
      <c r="N14" s="19">
        <f>'[1]7'!$M$184</f>
        <v>0</v>
      </c>
      <c r="O14" s="19">
        <f>'[1]7'!$M$185</f>
        <v>0</v>
      </c>
      <c r="P14" s="19">
        <f>'[1]7'!$M$186</f>
        <v>0</v>
      </c>
    </row>
    <row r="15" spans="1:16" ht="15" customHeight="1" x14ac:dyDescent="0.3">
      <c r="A15" s="1"/>
      <c r="B15" s="18"/>
      <c r="C15" s="18"/>
      <c r="D15" s="18">
        <v>8</v>
      </c>
      <c r="E15" s="19">
        <f>'[1]8'!$M$175</f>
        <v>32</v>
      </c>
      <c r="F15" s="19">
        <f>'[1]8'!$M$176</f>
        <v>300</v>
      </c>
      <c r="G15" s="19">
        <f>'[1]8'!$M$177</f>
        <v>9</v>
      </c>
      <c r="H15" s="19">
        <f>'[1]8'!$M$178</f>
        <v>900</v>
      </c>
      <c r="I15" s="19">
        <f>'[1]8'!$M$179</f>
        <v>0</v>
      </c>
      <c r="J15" s="19">
        <f>'[1]8'!$M$180</f>
        <v>0</v>
      </c>
      <c r="K15" s="19">
        <f>'[1]8'!$M$181</f>
        <v>1</v>
      </c>
      <c r="L15" s="19">
        <f>'[1]8'!$M$182</f>
        <v>1</v>
      </c>
      <c r="M15" s="19">
        <f>'[1]8'!$M$183</f>
        <v>1</v>
      </c>
      <c r="N15" s="19">
        <f>'[1]8'!$M$184</f>
        <v>10</v>
      </c>
      <c r="O15" s="19">
        <f>'[1]8'!$M$185</f>
        <v>0</v>
      </c>
      <c r="P15" s="19">
        <f>'[1]8'!$M$186</f>
        <v>0</v>
      </c>
    </row>
    <row r="16" spans="1:16" ht="15" customHeight="1" x14ac:dyDescent="0.3">
      <c r="A16" s="1"/>
      <c r="B16" s="18"/>
      <c r="C16" s="18"/>
      <c r="D16" s="18">
        <v>9</v>
      </c>
      <c r="E16" s="19">
        <f>'[1]9'!$M$175</f>
        <v>32</v>
      </c>
      <c r="F16" s="19">
        <f>'[1]9'!$M$176</f>
        <v>300</v>
      </c>
      <c r="G16" s="19">
        <f>'[1]9'!$M$177</f>
        <v>9</v>
      </c>
      <c r="H16" s="19">
        <f>'[1]9'!$M$178</f>
        <v>900</v>
      </c>
      <c r="I16" s="19">
        <f>'[1]9'!$M$179</f>
        <v>0</v>
      </c>
      <c r="J16" s="19">
        <f>'[1]9'!$M$180</f>
        <v>0</v>
      </c>
      <c r="K16" s="19">
        <f>'[1]9'!$M$181</f>
        <v>1</v>
      </c>
      <c r="L16" s="19">
        <f>'[1]9'!$M$182</f>
        <v>1</v>
      </c>
      <c r="M16" s="19">
        <f>'[1]9'!$M$183</f>
        <v>1</v>
      </c>
      <c r="N16" s="19">
        <f>'[1]9'!$M$184</f>
        <v>10</v>
      </c>
      <c r="O16" s="19">
        <f>'[1]9'!$M$185</f>
        <v>0</v>
      </c>
      <c r="P16" s="19">
        <f>'[1]9'!$M$186</f>
        <v>0</v>
      </c>
    </row>
    <row r="17" spans="1:16" ht="15" customHeight="1" x14ac:dyDescent="0.3">
      <c r="A17" s="1"/>
      <c r="B17" s="18"/>
      <c r="C17" s="18"/>
      <c r="D17" s="18">
        <v>10</v>
      </c>
      <c r="E17" s="19">
        <f>'[1]10'!$M$175</f>
        <v>32</v>
      </c>
      <c r="F17" s="19">
        <f>'[1]10'!$M$176</f>
        <v>300</v>
      </c>
      <c r="G17" s="19">
        <f>'[1]10'!$M$177</f>
        <v>9</v>
      </c>
      <c r="H17" s="19">
        <f>'[1]10'!$M$178</f>
        <v>900</v>
      </c>
      <c r="I17" s="19">
        <f>'[1]10'!$M$179</f>
        <v>0</v>
      </c>
      <c r="J17" s="19">
        <f>'[1]10'!$M$180</f>
        <v>0</v>
      </c>
      <c r="K17" s="19">
        <f>'[1]10'!$M$181</f>
        <v>1</v>
      </c>
      <c r="L17" s="19">
        <f>'[1]10'!$M$182</f>
        <v>1</v>
      </c>
      <c r="M17" s="19">
        <f>'[1]10'!$M$183</f>
        <v>1</v>
      </c>
      <c r="N17" s="19">
        <f>'[1]10'!$M$184</f>
        <v>10</v>
      </c>
      <c r="O17" s="19">
        <f>'[1]10'!$M$185</f>
        <v>0</v>
      </c>
      <c r="P17" s="19">
        <f>'[1]10'!$M$186</f>
        <v>0</v>
      </c>
    </row>
    <row r="18" spans="1:16" ht="15" customHeight="1" x14ac:dyDescent="0.3">
      <c r="A18" s="1"/>
      <c r="B18" s="18"/>
      <c r="C18" s="18"/>
      <c r="D18" s="18">
        <v>11</v>
      </c>
      <c r="E18" s="19">
        <f>'[1]11'!$M$175</f>
        <v>32</v>
      </c>
      <c r="F18" s="19">
        <f>'[1]11'!$M$176</f>
        <v>300</v>
      </c>
      <c r="G18" s="19">
        <f>'[1]11'!$M$177</f>
        <v>9</v>
      </c>
      <c r="H18" s="19">
        <f>'[1]11'!$M$178</f>
        <v>900</v>
      </c>
      <c r="I18" s="19">
        <f>'[1]11'!$M$179</f>
        <v>0</v>
      </c>
      <c r="J18" s="19">
        <f>'[1]11'!$M$180</f>
        <v>0</v>
      </c>
      <c r="K18" s="19">
        <f>'[1]11'!$M$181</f>
        <v>1</v>
      </c>
      <c r="L18" s="19">
        <f>'[1]11'!$M$182</f>
        <v>1</v>
      </c>
      <c r="M18" s="19">
        <f>'[1]11'!$M$183</f>
        <v>1</v>
      </c>
      <c r="N18" s="19">
        <f>'[1]11'!$M$184</f>
        <v>10</v>
      </c>
      <c r="O18" s="19">
        <f>'[1]11'!$M$185</f>
        <v>0</v>
      </c>
      <c r="P18" s="19">
        <f>'[1]11'!$M$186</f>
        <v>0</v>
      </c>
    </row>
    <row r="19" spans="1:16" ht="15" customHeight="1" x14ac:dyDescent="0.3">
      <c r="A19" s="1"/>
      <c r="B19" s="18"/>
      <c r="C19" s="18"/>
      <c r="D19" s="18">
        <v>12</v>
      </c>
      <c r="E19" s="19">
        <f>'[1]12'!$M$175</f>
        <v>32</v>
      </c>
      <c r="F19" s="19">
        <f>'[1]12'!$M$176</f>
        <v>300</v>
      </c>
      <c r="G19" s="19">
        <f>'[1]12'!$M$177</f>
        <v>0</v>
      </c>
      <c r="H19" s="19">
        <f>'[1]12'!$M$178</f>
        <v>0</v>
      </c>
      <c r="I19" s="19">
        <f>'[1]12'!$M$179</f>
        <v>0</v>
      </c>
      <c r="J19" s="19">
        <f>'[1]12'!$M$180</f>
        <v>0</v>
      </c>
      <c r="K19" s="19">
        <f>'[1]12'!$M$181</f>
        <v>0</v>
      </c>
      <c r="L19" s="19">
        <f>'[1]12'!$M$182</f>
        <v>0</v>
      </c>
      <c r="M19" s="19">
        <f>'[1]12'!$M$183</f>
        <v>0</v>
      </c>
      <c r="N19" s="19">
        <f>'[1]12'!$M$184</f>
        <v>0</v>
      </c>
      <c r="O19" s="19">
        <f>'[1]12'!$M$185</f>
        <v>0</v>
      </c>
      <c r="P19" s="19">
        <f>'[1]12'!$M$186</f>
        <v>0</v>
      </c>
    </row>
    <row r="20" spans="1:16" ht="15" customHeight="1" x14ac:dyDescent="0.3">
      <c r="A20" s="1"/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4.75" customHeight="1" x14ac:dyDescent="0.3">
      <c r="A21" s="1"/>
      <c r="B21" s="18"/>
      <c r="C21" s="18" t="s">
        <v>14</v>
      </c>
      <c r="D21" s="18"/>
      <c r="E21" s="19">
        <f t="shared" ref="E21:P21" si="0">SUM(E8:E19)</f>
        <v>384</v>
      </c>
      <c r="F21" s="19">
        <f t="shared" si="0"/>
        <v>3720</v>
      </c>
      <c r="G21" s="19">
        <f t="shared" si="0"/>
        <v>41</v>
      </c>
      <c r="H21" s="19">
        <f t="shared" si="0"/>
        <v>3816</v>
      </c>
      <c r="I21" s="19">
        <f t="shared" si="0"/>
        <v>0</v>
      </c>
      <c r="J21" s="19">
        <f t="shared" si="0"/>
        <v>0</v>
      </c>
      <c r="K21" s="19">
        <f t="shared" si="0"/>
        <v>4</v>
      </c>
      <c r="L21" s="19">
        <f t="shared" si="0"/>
        <v>4</v>
      </c>
      <c r="M21" s="19">
        <f t="shared" si="0"/>
        <v>7</v>
      </c>
      <c r="N21" s="19">
        <f t="shared" si="0"/>
        <v>70</v>
      </c>
      <c r="O21" s="19">
        <f t="shared" si="0"/>
        <v>0</v>
      </c>
      <c r="P21" s="19">
        <f t="shared" si="0"/>
        <v>0</v>
      </c>
    </row>
    <row r="22" spans="1:16" ht="24.75" customHeight="1" x14ac:dyDescent="0.3">
      <c r="A22" s="1"/>
      <c r="B22" s="18"/>
      <c r="C22" s="18" t="s">
        <v>15</v>
      </c>
      <c r="D22" s="18"/>
      <c r="E22" s="20">
        <f t="shared" ref="E22:P22" si="1">IF(SUM(E9:E20)=0,0,AVERAGE(E9:E20))</f>
        <v>32</v>
      </c>
      <c r="F22" s="20">
        <f t="shared" si="1"/>
        <v>309.09090909090907</v>
      </c>
      <c r="G22" s="20">
        <f t="shared" si="1"/>
        <v>3.7272727272727271</v>
      </c>
      <c r="H22" s="20">
        <f t="shared" si="1"/>
        <v>346.90909090909093</v>
      </c>
      <c r="I22" s="20">
        <f t="shared" si="1"/>
        <v>0</v>
      </c>
      <c r="J22" s="20">
        <f t="shared" si="1"/>
        <v>0</v>
      </c>
      <c r="K22" s="20">
        <f t="shared" si="1"/>
        <v>0.36363636363636365</v>
      </c>
      <c r="L22" s="20">
        <f t="shared" si="1"/>
        <v>0.36363636363636365</v>
      </c>
      <c r="M22" s="20">
        <f t="shared" si="1"/>
        <v>0.63636363636363635</v>
      </c>
      <c r="N22" s="20">
        <f t="shared" si="1"/>
        <v>6.3636363636363633</v>
      </c>
      <c r="O22" s="20">
        <f t="shared" si="1"/>
        <v>0</v>
      </c>
      <c r="P22" s="20">
        <f t="shared" si="1"/>
        <v>0</v>
      </c>
    </row>
    <row r="23" spans="1:1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</sheetData>
  <mergeCells count="22">
    <mergeCell ref="K5:K6"/>
    <mergeCell ref="L5:L6"/>
    <mergeCell ref="M5:M6"/>
    <mergeCell ref="N5:N6"/>
    <mergeCell ref="O5:O6"/>
    <mergeCell ref="P5:P6"/>
    <mergeCell ref="E5:E6"/>
    <mergeCell ref="F5:F6"/>
    <mergeCell ref="G5:G6"/>
    <mergeCell ref="K4:L4"/>
    <mergeCell ref="M4:N4"/>
    <mergeCell ref="O4:P4"/>
    <mergeCell ref="E4:F4"/>
    <mergeCell ref="G4:H4"/>
    <mergeCell ref="I4:J4"/>
    <mergeCell ref="H5:H6"/>
    <mergeCell ref="I5:I6"/>
    <mergeCell ref="J5:J6"/>
    <mergeCell ref="E3:P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2026-01-15T15:15:12Z</dcterms:created>
  <dcterms:modified xsi:type="dcterms:W3CDTF">2026-01-15T15:16:21Z</dcterms:modified>
</cp:coreProperties>
</file>