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F3" i="1" s="1"/>
  <c r="D4" i="1"/>
  <c r="E4" i="1"/>
  <c r="D7" i="1"/>
  <c r="E7" i="1"/>
  <c r="D8" i="1"/>
  <c r="E8" i="1"/>
  <c r="D9" i="1"/>
  <c r="E9" i="1"/>
  <c r="D10" i="1"/>
  <c r="E10" i="1"/>
  <c r="D11" i="1"/>
  <c r="E11" i="1"/>
  <c r="F7" i="1" l="1"/>
  <c r="F4" i="1"/>
  <c r="F9" i="1"/>
  <c r="F11" i="1"/>
  <c r="F10" i="1"/>
</calcChain>
</file>

<file path=xl/sharedStrings.xml><?xml version="1.0" encoding="utf-8"?>
<sst xmlns="http://schemas.openxmlformats.org/spreadsheetml/2006/main" count="27" uniqueCount="26">
  <si>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</si>
  <si>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</si>
  <si>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</si>
  <si>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</si>
  <si>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</si>
  <si>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</si>
  <si>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</si>
  <si>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</si>
  <si>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</si>
  <si>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</si>
  <si>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 xml:space="preserve">2. Cakupan Pemberian Oralit dan Zinc pada Penderita Diare Balita </t>
  </si>
  <si>
    <t>Diare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</si>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</sst>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" fillId="2" borderId="0" xfId="0" applyFont="1" applyFill="1" applyBorder="1" applyAlignment="1"/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96"/>
  <sheetViews>
    <sheetView tabSelected="1" workbookViewId="0">
      <pane xSplit="4" ySplit="1" topLeftCell="K2" activePane="bottomRight" state="frozen"/>
      <selection pane="topRight" activeCell="E1" sqref="E1"/>
      <selection pane="bottomLeft" activeCell="A4" sqref="A4"/>
      <selection pane="bottomRight" activeCell="O1" sqref="O1:O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4" width="9.85546875" style="1" customWidth="1"/>
    <col min="15" max="24" width="12.5703125" style="1" customWidth="1"/>
    <col min="25" max="16384" width="12.5703125" style="1"/>
  </cols>
  <sheetData>
    <row r="1" spans="1:24" ht="49.5" customHeight="1" x14ac:dyDescent="0.2">
      <c r="A1" s="34" t="s">
        <v>25</v>
      </c>
      <c r="B1" s="36" t="s">
        <v>24</v>
      </c>
      <c r="C1" s="36" t="s">
        <v>23</v>
      </c>
      <c r="D1" s="36" t="s">
        <v>22</v>
      </c>
      <c r="E1" s="35" t="s">
        <v>21</v>
      </c>
      <c r="F1" s="35" t="s">
        <v>20</v>
      </c>
      <c r="G1" s="35" t="s">
        <v>19</v>
      </c>
      <c r="H1" s="35" t="s">
        <v>18</v>
      </c>
      <c r="I1" s="35" t="s">
        <v>17</v>
      </c>
      <c r="J1" s="35" t="s">
        <v>16</v>
      </c>
      <c r="K1" s="35" t="s">
        <v>15</v>
      </c>
      <c r="L1" s="35" t="s">
        <v>14</v>
      </c>
      <c r="M1" s="35" t="s">
        <v>13</v>
      </c>
      <c r="N1" s="35" t="s">
        <v>12</v>
      </c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 x14ac:dyDescent="0.2">
      <c r="A2" s="28" t="s">
        <v>11</v>
      </c>
      <c r="B2" s="27"/>
      <c r="C2" s="27"/>
      <c r="D2" s="27"/>
      <c r="E2" s="27"/>
      <c r="F2" s="27"/>
      <c r="G2" s="27"/>
      <c r="H2" s="27"/>
      <c r="I2" s="33"/>
      <c r="J2" s="33"/>
      <c r="K2" s="33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42" customHeight="1" x14ac:dyDescent="0.2">
      <c r="A3" s="31" t="s">
        <v>10</v>
      </c>
      <c r="B3" s="30">
        <v>1</v>
      </c>
      <c r="C3" s="18">
        <v>89</v>
      </c>
      <c r="D3" s="23">
        <f>B3*C3</f>
        <v>89</v>
      </c>
      <c r="E3" s="13">
        <f>SUM(G3:N3)</f>
        <v>111</v>
      </c>
      <c r="F3" s="13">
        <f>E3/D3*100</f>
        <v>124.71910112359549</v>
      </c>
      <c r="G3" s="13">
        <v>19</v>
      </c>
      <c r="H3" s="13">
        <v>18</v>
      </c>
      <c r="I3" s="12">
        <v>23</v>
      </c>
      <c r="J3" s="12">
        <v>10</v>
      </c>
      <c r="K3" s="12">
        <v>19</v>
      </c>
      <c r="L3" s="10">
        <v>9</v>
      </c>
      <c r="M3" s="32">
        <v>8</v>
      </c>
      <c r="N3" s="10">
        <v>5</v>
      </c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9" hidden="1" customHeight="1" x14ac:dyDescent="0.2">
      <c r="A4" s="31" t="s">
        <v>9</v>
      </c>
      <c r="B4" s="30">
        <v>1</v>
      </c>
      <c r="C4" s="18">
        <v>89</v>
      </c>
      <c r="D4" s="23">
        <f>B4*C4</f>
        <v>89</v>
      </c>
      <c r="E4" s="13">
        <f>SUM(G4:N4)</f>
        <v>111</v>
      </c>
      <c r="F4" s="13">
        <f>E4/D4*100</f>
        <v>124.71910112359549</v>
      </c>
      <c r="G4" s="13">
        <v>19</v>
      </c>
      <c r="H4" s="13">
        <v>18</v>
      </c>
      <c r="I4" s="12">
        <v>23</v>
      </c>
      <c r="J4" s="12">
        <v>10</v>
      </c>
      <c r="K4" s="12">
        <v>19</v>
      </c>
      <c r="L4" s="10">
        <v>9</v>
      </c>
      <c r="M4" s="10">
        <v>8</v>
      </c>
      <c r="N4" s="10">
        <v>5</v>
      </c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hidden="1" customHeight="1" x14ac:dyDescent="0.2">
      <c r="A5" s="29"/>
      <c r="B5" s="27"/>
      <c r="C5" s="27"/>
      <c r="D5" s="27"/>
      <c r="E5" s="25"/>
      <c r="F5" s="25"/>
      <c r="G5" s="25"/>
      <c r="H5" s="25"/>
      <c r="I5" s="26"/>
      <c r="J5" s="26"/>
      <c r="K5" s="26"/>
      <c r="L5" s="25"/>
      <c r="M5" s="25"/>
      <c r="N5" s="25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6" hidden="1" customHeight="1" x14ac:dyDescent="0.2">
      <c r="A6" s="28" t="s">
        <v>8</v>
      </c>
      <c r="B6" s="27"/>
      <c r="C6" s="27"/>
      <c r="D6" s="27"/>
      <c r="E6" s="25"/>
      <c r="F6" s="25"/>
      <c r="G6" s="25"/>
      <c r="H6" s="25"/>
      <c r="I6" s="26"/>
      <c r="J6" s="26"/>
      <c r="K6" s="26"/>
      <c r="L6" s="25"/>
      <c r="M6" s="25"/>
      <c r="N6" s="25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36" hidden="1" customHeight="1" x14ac:dyDescent="0.2">
      <c r="A7" s="24" t="s">
        <v>7</v>
      </c>
      <c r="B7" s="23" t="s">
        <v>6</v>
      </c>
      <c r="C7" s="22">
        <v>25</v>
      </c>
      <c r="D7" s="22">
        <f>80%*C7</f>
        <v>20</v>
      </c>
      <c r="E7" s="13">
        <f>SUM(G7:N7)</f>
        <v>18</v>
      </c>
      <c r="F7" s="13">
        <f>E7/D7*100</f>
        <v>90</v>
      </c>
      <c r="G7" s="21">
        <v>1</v>
      </c>
      <c r="H7" s="13">
        <v>1</v>
      </c>
      <c r="I7" s="20">
        <v>7</v>
      </c>
      <c r="J7" s="20">
        <v>0</v>
      </c>
      <c r="K7" s="20">
        <v>9</v>
      </c>
      <c r="L7" s="11">
        <v>0</v>
      </c>
      <c r="M7" s="11">
        <v>0</v>
      </c>
      <c r="N7" s="11">
        <v>0</v>
      </c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3.25" hidden="1" customHeight="1" x14ac:dyDescent="0.2">
      <c r="A8" s="19" t="s">
        <v>5</v>
      </c>
      <c r="B8" s="18" t="s">
        <v>4</v>
      </c>
      <c r="C8" s="17">
        <v>0</v>
      </c>
      <c r="D8" s="17">
        <f>90%*C8</f>
        <v>0</v>
      </c>
      <c r="E8" s="13">
        <f>SUM(G8:N8)</f>
        <v>0</v>
      </c>
      <c r="F8" s="13">
        <v>0</v>
      </c>
      <c r="G8" s="13">
        <v>0</v>
      </c>
      <c r="H8" s="13">
        <v>0</v>
      </c>
      <c r="I8" s="12">
        <v>0</v>
      </c>
      <c r="J8" s="12">
        <v>0</v>
      </c>
      <c r="K8" s="12">
        <v>0</v>
      </c>
      <c r="L8" s="10">
        <v>0</v>
      </c>
      <c r="M8" s="11">
        <v>0</v>
      </c>
      <c r="N8" s="10">
        <v>0</v>
      </c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3.5" hidden="1" customHeight="1" x14ac:dyDescent="0.2">
      <c r="A9" s="19" t="s">
        <v>3</v>
      </c>
      <c r="B9" s="18" t="s">
        <v>1</v>
      </c>
      <c r="C9" s="17">
        <v>56</v>
      </c>
      <c r="D9" s="17">
        <f>95%*C9</f>
        <v>53.199999999999996</v>
      </c>
      <c r="E9" s="13">
        <f>SUM(G9:N9)</f>
        <v>0</v>
      </c>
      <c r="F9" s="13">
        <f>E9/D9*100</f>
        <v>0</v>
      </c>
      <c r="G9" s="13">
        <v>0</v>
      </c>
      <c r="H9" s="13">
        <v>0</v>
      </c>
      <c r="I9" s="12">
        <v>0</v>
      </c>
      <c r="J9" s="12">
        <v>0</v>
      </c>
      <c r="K9" s="12">
        <v>0</v>
      </c>
      <c r="L9" s="10">
        <v>0</v>
      </c>
      <c r="M9" s="11">
        <v>0</v>
      </c>
      <c r="N9" s="10">
        <v>0</v>
      </c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44.25" hidden="1" customHeight="1" x14ac:dyDescent="0.2">
      <c r="A10" s="19" t="s">
        <v>2</v>
      </c>
      <c r="B10" s="18" t="s">
        <v>1</v>
      </c>
      <c r="C10" s="17">
        <v>572</v>
      </c>
      <c r="D10" s="17">
        <f>95%*C10</f>
        <v>543.4</v>
      </c>
      <c r="E10" s="13">
        <f>SUM(G10:N10)</f>
        <v>192</v>
      </c>
      <c r="F10" s="13">
        <f>E10/D10*100</f>
        <v>35.333087964666916</v>
      </c>
      <c r="G10" s="13">
        <v>0</v>
      </c>
      <c r="H10" s="13">
        <v>30</v>
      </c>
      <c r="I10" s="12">
        <v>30</v>
      </c>
      <c r="J10" s="12">
        <v>0</v>
      </c>
      <c r="K10" s="12">
        <v>36</v>
      </c>
      <c r="L10" s="10">
        <v>0</v>
      </c>
      <c r="M10" s="11">
        <v>0</v>
      </c>
      <c r="N10" s="10">
        <v>96</v>
      </c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9" hidden="1" customHeight="1" x14ac:dyDescent="0.2">
      <c r="A11" s="16" t="s">
        <v>0</v>
      </c>
      <c r="B11" s="15">
        <v>1</v>
      </c>
      <c r="C11" s="14">
        <v>21</v>
      </c>
      <c r="D11" s="14">
        <f>B11*C11</f>
        <v>21</v>
      </c>
      <c r="E11" s="13">
        <f>SUM(G11:N11)</f>
        <v>0</v>
      </c>
      <c r="F11" s="13">
        <f>E11/D11*100</f>
        <v>0</v>
      </c>
      <c r="G11" s="13">
        <v>0</v>
      </c>
      <c r="H11" s="13">
        <v>0</v>
      </c>
      <c r="I11" s="12">
        <v>0</v>
      </c>
      <c r="J11" s="12">
        <v>0</v>
      </c>
      <c r="K11" s="12">
        <v>0</v>
      </c>
      <c r="L11" s="10">
        <v>0</v>
      </c>
      <c r="M11" s="11">
        <v>0</v>
      </c>
      <c r="N11" s="10"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hidden="1" customHeight="1" x14ac:dyDescent="0.2">
      <c r="A12" s="9"/>
      <c r="B12" s="8"/>
      <c r="C12" s="8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hidden="1" customHeight="1" x14ac:dyDescent="0.2">
      <c r="A13" s="4"/>
      <c r="B13" s="2"/>
      <c r="C13" s="2"/>
      <c r="D13" s="2"/>
      <c r="E13" s="6"/>
      <c r="F13" s="6"/>
      <c r="G13" s="6"/>
      <c r="H13" s="6"/>
      <c r="I13" s="6"/>
      <c r="J13" s="6"/>
      <c r="K13" s="6"/>
      <c r="L13" s="6"/>
      <c r="M13" s="6"/>
      <c r="N13" s="6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hidden="1" customHeight="1" x14ac:dyDescent="0.2">
      <c r="A14" s="4"/>
      <c r="B14" s="2"/>
      <c r="C14" s="2"/>
      <c r="D14" s="2"/>
      <c r="E14" s="6"/>
      <c r="F14" s="6"/>
      <c r="G14" s="6"/>
      <c r="H14" s="6"/>
      <c r="I14" s="6"/>
      <c r="J14" s="6"/>
      <c r="K14" s="6"/>
      <c r="L14" s="6"/>
      <c r="M14" s="6"/>
      <c r="N14" s="6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hidden="1" customHeight="1" x14ac:dyDescent="0.2">
      <c r="A15" s="4"/>
      <c r="B15" s="2"/>
      <c r="C15" s="2"/>
      <c r="D15" s="2"/>
      <c r="E15" s="5"/>
      <c r="F15" s="5"/>
      <c r="G15" s="5"/>
      <c r="H15" s="5"/>
      <c r="I15" s="5"/>
      <c r="J15" s="5"/>
      <c r="K15" s="5"/>
      <c r="L15" s="5"/>
      <c r="M15" s="5"/>
      <c r="N15" s="5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 x14ac:dyDescent="0.2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 x14ac:dyDescent="0.2">
      <c r="A17" s="4"/>
      <c r="B17" s="2"/>
      <c r="C17" s="2"/>
      <c r="D17" s="2"/>
      <c r="E17" s="2"/>
      <c r="F17" s="2"/>
      <c r="G17" s="2"/>
      <c r="H17" s="2"/>
      <c r="I17" s="3"/>
      <c r="J17" s="3"/>
      <c r="K17" s="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">
      <c r="A18" s="4"/>
      <c r="B18" s="2"/>
      <c r="C18" s="2"/>
      <c r="D18" s="2"/>
      <c r="E18" s="2"/>
      <c r="F18" s="2"/>
      <c r="G18" s="2"/>
      <c r="H18" s="2"/>
      <c r="I18" s="3"/>
      <c r="J18" s="3"/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">
      <c r="A19" s="4"/>
      <c r="B19" s="2"/>
      <c r="C19" s="2"/>
      <c r="D19" s="2"/>
      <c r="E19" s="2"/>
      <c r="F19" s="2"/>
      <c r="G19" s="2"/>
      <c r="H19" s="2"/>
      <c r="I19" s="3"/>
      <c r="J19" s="3"/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">
      <c r="A216" s="4"/>
      <c r="B216" s="2"/>
      <c r="C216" s="2"/>
      <c r="D216" s="2"/>
      <c r="E216" s="2"/>
      <c r="F216" s="2"/>
      <c r="G216" s="2"/>
      <c r="H216" s="2"/>
      <c r="I216" s="3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"/>
    <row r="218" spans="1:24" ht="15.75" customHeight="1" x14ac:dyDescent="0.2"/>
    <row r="219" spans="1:24" ht="15.75" customHeight="1" x14ac:dyDescent="0.2"/>
    <row r="220" spans="1:24" ht="15.75" customHeight="1" x14ac:dyDescent="0.2"/>
    <row r="221" spans="1:24" ht="15.75" customHeight="1" x14ac:dyDescent="0.2"/>
    <row r="222" spans="1:24" ht="15.75" customHeight="1" x14ac:dyDescent="0.2"/>
    <row r="223" spans="1:24" ht="15.75" customHeight="1" x14ac:dyDescent="0.2"/>
    <row r="224" spans="1: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2023-11-21T07:25:09Z</dcterms:modified>
</cp:coreProperties>
</file>