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 AGUS MAKHBUB U\LINMAS 2022\DATA\"/>
    </mc:Choice>
  </mc:AlternateContent>
  <xr:revisionPtr revIDLastSave="0" documentId="8_{C28036E1-B987-4B6D-9758-97E35B290B48}" xr6:coauthVersionLast="47" xr6:coauthVersionMax="47" xr10:uidLastSave="{00000000-0000-0000-0000-000000000000}"/>
  <bookViews>
    <workbookView xWindow="-120" yWindow="-120" windowWidth="20730" windowHeight="11310" xr2:uid="{357EA0E7-0194-4454-8974-B450D8BE272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C8" i="1"/>
  <c r="B8" i="1"/>
  <c r="A8" i="1"/>
  <c r="C7" i="1"/>
  <c r="B7" i="1"/>
</calcChain>
</file>

<file path=xl/sharedStrings.xml><?xml version="1.0" encoding="utf-8"?>
<sst xmlns="http://schemas.openxmlformats.org/spreadsheetml/2006/main" count="19" uniqueCount="7">
  <si>
    <t>NO</t>
  </si>
  <si>
    <t>NAMA</t>
  </si>
  <si>
    <t>ALAMAT</t>
  </si>
  <si>
    <t>JABATAN</t>
  </si>
  <si>
    <t>MODIN/PERAWAT JENASAH</t>
  </si>
  <si>
    <t>TAHUN 2023</t>
  </si>
  <si>
    <t>DATA MODIN DAN PERAWAT JENASAH KELURAHAN MERGOSONO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</si>
</sst>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(* #,##0.00_);_(* \(#,##0.0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rosoft\Downloads\DAFTAR%20GURU%20NGAJI%202023.xlsx" TargetMode="External"/><Relationship Id="rId1" Type="http://schemas.openxmlformats.org/officeDocument/2006/relationships/externalLinkPath" Target="file:///C:\Users\microsoft\Downloads\DAFTAR%20GURU%20NGAJ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KELURAHAN (2)"/>
      <sheetName val="DATA KELURAHAN"/>
      <sheetName val="LAMPIRAN SK Guru Ngaji"/>
      <sheetName val="REKAP BLIMBING"/>
      <sheetName val="REKAPAN KLOJEN"/>
      <sheetName val="REKAPAN LOWOKWARU"/>
      <sheetName val="Lamp-SK Marbot"/>
      <sheetName val="Lamp-SK P Makam"/>
      <sheetName val="Lamp-SK Modin"/>
      <sheetName val="PAYROLL 1 BULAN"/>
      <sheetName val="PAYROLL"/>
      <sheetName val="MARBOT"/>
      <sheetName val="HONOR GURU NGAJI"/>
      <sheetName val="HONOR PERAWAT JENAZAH"/>
      <sheetName val="Penjaga Makam"/>
      <sheetName val="Sheet3"/>
      <sheetName val="DAFTAR PENERIMAAN"/>
      <sheetName val="D. HADIR"/>
      <sheetName val="DATA KESRA"/>
    </sheetNames>
    <sheetDataSet>
      <sheetData sheetId="0"/>
      <sheetData sheetId="1">
        <row r="248">
          <cell r="C248" t="str">
            <v>PUJI</v>
          </cell>
          <cell r="E248" t="str">
            <v>JL. Kol. Sugiono Gg.  II No 38  RT 07RW 03</v>
          </cell>
        </row>
        <row r="249">
          <cell r="C249" t="str">
            <v>ANNI NURYATI</v>
          </cell>
          <cell r="E249" t="str">
            <v>JL. Kol.  Sugiono Gg.  IXA No 23 RT 09 RW 01</v>
          </cell>
        </row>
        <row r="250">
          <cell r="C250" t="str">
            <v>CHOIRUL IMRON</v>
          </cell>
          <cell r="E250" t="str">
            <v>JL. Kol. sugiono Gg. VII No 20 RT 07 RW 02</v>
          </cell>
        </row>
        <row r="251">
          <cell r="C251" t="str">
            <v>AMINATUZ ZUHRIYAH</v>
          </cell>
          <cell r="E251" t="str">
            <v>JL. Kol. Sugiono Gg. VII RT 09 RW 02</v>
          </cell>
        </row>
        <row r="252">
          <cell r="C252" t="str">
            <v>MUH. HASAN BISRI</v>
          </cell>
          <cell r="E252" t="str">
            <v>JL. Kol. Sugiono Gg. V RT 15 RW 03</v>
          </cell>
        </row>
        <row r="253">
          <cell r="C253" t="str">
            <v>SITI ASROFIYAH</v>
          </cell>
          <cell r="E253" t="str">
            <v>JL. Kol. Sugiono Gg. V No 46 RT 04 RW 03</v>
          </cell>
        </row>
        <row r="254">
          <cell r="C254" t="str">
            <v>MUCHAMAD  CHOIRUL A</v>
          </cell>
          <cell r="E254" t="str">
            <v>JL. Kol. Sugiono Gg.  III B  RT 07  RW 04</v>
          </cell>
        </row>
        <row r="255">
          <cell r="C255" t="str">
            <v>KASIATI</v>
          </cell>
          <cell r="E255" t="str">
            <v>JL. Kol. Sugiono Gg.  IIIC  23 RT 12 RW 04</v>
          </cell>
        </row>
        <row r="256">
          <cell r="C256" t="str">
            <v>ABD QODIR JAELANI</v>
          </cell>
          <cell r="E256" t="str">
            <v>JL. Kol. Sugiono Gg. IIIB No 37 RT 07 RW 05</v>
          </cell>
        </row>
        <row r="257">
          <cell r="C257" t="str">
            <v>SULASTRI</v>
          </cell>
          <cell r="E257" t="str">
            <v>JL. Kol. Sugiono Gg. IIIB No 52 RT 04 RW 05</v>
          </cell>
        </row>
        <row r="258">
          <cell r="C258" t="str">
            <v>KRIMISNI</v>
          </cell>
          <cell r="E258" t="str">
            <v>JL. Kol. Sugiono Gg. IA No 18 RT 04 RW 06</v>
          </cell>
        </row>
        <row r="259">
          <cell r="C259" t="str">
            <v>HARIYONO</v>
          </cell>
          <cell r="E259" t="str">
            <v>JL. Kol. Sugiono Gg. IA RT 6 RW 06</v>
          </cell>
        </row>
        <row r="260">
          <cell r="C260" t="str">
            <v>LATIFAH</v>
          </cell>
          <cell r="E260" t="str">
            <v xml:space="preserve">Jl. Kol Sugiono Gg. III B RT 4 RW 5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4CAE-5BF2-4912-AD86-D3E94A11A24C}">
  <dimension ref="A1:I19"/>
  <sheetViews>
    <sheetView tabSelected="1" workbookViewId="0">
      <selection activeCell="I8" sqref="I8"/>
    </sheetView>
  </sheetViews>
  <sheetFormatPr defaultRowHeight="15" x14ac:dyDescent="0.25"/>
  <cols>
    <col min="1" max="1" width="4.85546875" style="15" customWidth="1"/>
    <col min="2" max="2" width="23.5703125" style="1" customWidth="1"/>
    <col min="3" max="3" width="17.5703125" style="1" customWidth="1"/>
    <col min="4" max="4" width="22.7109375" style="1" customWidth="1"/>
    <col min="5" max="5" width="29.7109375" style="1" customWidth="1"/>
    <col min="6" max="16384" width="9.140625" style="1"/>
  </cols>
  <sheetData>
    <row r="1" spans="1:9" s="3" customFormat="1" ht="14.25" customHeight="1" x14ac:dyDescent="0.25">
      <c r="A1" s="2"/>
      <c r="C1" s="4"/>
      <c r="D1" s="5"/>
    </row>
    <row r="3" spans="1:9" ht="15.75" x14ac:dyDescent="0.25">
      <c r="A3" s="6" t="s">
        <v>6</v>
      </c>
      <c r="B3" s="6"/>
      <c r="C3" s="6"/>
      <c r="D3" s="6"/>
      <c r="E3" s="6"/>
    </row>
    <row r="4" spans="1:9" ht="15.75" x14ac:dyDescent="0.25">
      <c r="A4" s="6" t="s">
        <v>5</v>
      </c>
      <c r="B4" s="6"/>
      <c r="C4" s="6"/>
      <c r="D4" s="6"/>
      <c r="E4" s="6"/>
    </row>
    <row r="6" spans="1:9" ht="30" customHeight="1" x14ac:dyDescent="0.25">
      <c r="A6" s="7" t="s">
        <v>0</v>
      </c>
      <c r="B6" s="7" t="s">
        <v>1</v>
      </c>
      <c r="C6" s="8" t="s">
        <v>2</v>
      </c>
      <c r="D6" s="9"/>
      <c r="E6" s="7" t="s">
        <v>3</v>
      </c>
      <c r="H6" s="8"/>
      <c r="I6" s="9"/>
    </row>
    <row r="7" spans="1:9" ht="33" customHeight="1" x14ac:dyDescent="0.25">
      <c r="A7" s="10">
        <v>1</v>
      </c>
      <c r="B7" s="11" t="str">
        <f>'[1]DATA KELURAHAN'!C248</f>
        <v>PUJI</v>
      </c>
      <c r="C7" s="12" t="str">
        <f>'[1]DATA KELURAHAN'!E248</f>
        <v>JL. Kol. Sugiono Gg.  II No 38  RT 07RW 03</v>
      </c>
      <c r="D7" s="13"/>
      <c r="E7" s="14" t="s">
        <v>4</v>
      </c>
    </row>
    <row r="8" spans="1:9" ht="33" customHeight="1" x14ac:dyDescent="0.25">
      <c r="A8" s="10">
        <f>A7+1</f>
        <v>2</v>
      </c>
      <c r="B8" s="11" t="str">
        <f>'[1]DATA KELURAHAN'!C249</f>
        <v>ANNI NURYATI</v>
      </c>
      <c r="C8" s="12" t="str">
        <f>'[1]DATA KELURAHAN'!E249</f>
        <v>JL. Kol.  Sugiono Gg.  IXA No 23 RT 09 RW 01</v>
      </c>
      <c r="D8" s="13"/>
      <c r="E8" s="14" t="s">
        <v>4</v>
      </c>
    </row>
    <row r="9" spans="1:9" ht="33" customHeight="1" x14ac:dyDescent="0.25">
      <c r="A9" s="10">
        <f t="shared" ref="A9:A18" si="0">A8+1</f>
        <v>3</v>
      </c>
      <c r="B9" s="11" t="str">
        <f>'[1]DATA KELURAHAN'!C250</f>
        <v>CHOIRUL IMRON</v>
      </c>
      <c r="C9" s="12" t="str">
        <f>'[1]DATA KELURAHAN'!E250</f>
        <v>JL. Kol. sugiono Gg. VII No 20 RT 07 RW 02</v>
      </c>
      <c r="D9" s="13"/>
      <c r="E9" s="14" t="s">
        <v>4</v>
      </c>
    </row>
    <row r="10" spans="1:9" ht="33" customHeight="1" x14ac:dyDescent="0.25">
      <c r="A10" s="10">
        <f t="shared" si="0"/>
        <v>4</v>
      </c>
      <c r="B10" s="11" t="str">
        <f>'[1]DATA KELURAHAN'!C251</f>
        <v>AMINATUZ ZUHRIYAH</v>
      </c>
      <c r="C10" s="12" t="str">
        <f>'[1]DATA KELURAHAN'!E251</f>
        <v>JL. Kol. Sugiono Gg. VII RT 09 RW 02</v>
      </c>
      <c r="D10" s="13"/>
      <c r="E10" s="14" t="s">
        <v>4</v>
      </c>
    </row>
    <row r="11" spans="1:9" ht="33" customHeight="1" x14ac:dyDescent="0.25">
      <c r="A11" s="10">
        <f t="shared" si="0"/>
        <v>5</v>
      </c>
      <c r="B11" s="11" t="str">
        <f>'[1]DATA KELURAHAN'!C252</f>
        <v>MUH. HASAN BISRI</v>
      </c>
      <c r="C11" s="12" t="str">
        <f>'[1]DATA KELURAHAN'!E252</f>
        <v>JL. Kol. Sugiono Gg. V RT 15 RW 03</v>
      </c>
      <c r="D11" s="13"/>
      <c r="E11" s="14" t="s">
        <v>4</v>
      </c>
    </row>
    <row r="12" spans="1:9" ht="33" customHeight="1" x14ac:dyDescent="0.25">
      <c r="A12" s="10">
        <f t="shared" si="0"/>
        <v>6</v>
      </c>
      <c r="B12" s="11" t="str">
        <f>'[1]DATA KELURAHAN'!C253</f>
        <v>SITI ASROFIYAH</v>
      </c>
      <c r="C12" s="12" t="str">
        <f>'[1]DATA KELURAHAN'!E253</f>
        <v>JL. Kol. Sugiono Gg. V No 46 RT 04 RW 03</v>
      </c>
      <c r="D12" s="13"/>
      <c r="E12" s="14" t="s">
        <v>4</v>
      </c>
    </row>
    <row r="13" spans="1:9" ht="33" customHeight="1" x14ac:dyDescent="0.25">
      <c r="A13" s="10">
        <f t="shared" si="0"/>
        <v>7</v>
      </c>
      <c r="B13" s="11" t="str">
        <f>'[1]DATA KELURAHAN'!C254</f>
        <v>MUCHAMAD  CHOIRUL A</v>
      </c>
      <c r="C13" s="12" t="str">
        <f>'[1]DATA KELURAHAN'!E254</f>
        <v>JL. Kol. Sugiono Gg.  III B  RT 07  RW 04</v>
      </c>
      <c r="D13" s="13"/>
      <c r="E13" s="14" t="s">
        <v>4</v>
      </c>
    </row>
    <row r="14" spans="1:9" ht="33" customHeight="1" x14ac:dyDescent="0.25">
      <c r="A14" s="10">
        <f t="shared" si="0"/>
        <v>8</v>
      </c>
      <c r="B14" s="11" t="str">
        <f>'[1]DATA KELURAHAN'!C255</f>
        <v>KASIATI</v>
      </c>
      <c r="C14" s="12" t="str">
        <f>'[1]DATA KELURAHAN'!E255</f>
        <v>JL. Kol. Sugiono Gg.  IIIC  23 RT 12 RW 04</v>
      </c>
      <c r="D14" s="13"/>
      <c r="E14" s="14" t="s">
        <v>4</v>
      </c>
    </row>
    <row r="15" spans="1:9" ht="33" customHeight="1" x14ac:dyDescent="0.25">
      <c r="A15" s="10">
        <f t="shared" si="0"/>
        <v>9</v>
      </c>
      <c r="B15" s="11" t="str">
        <f>'[1]DATA KELURAHAN'!C256</f>
        <v>ABD QODIR JAELANI</v>
      </c>
      <c r="C15" s="12" t="str">
        <f>'[1]DATA KELURAHAN'!E256</f>
        <v>JL. Kol. Sugiono Gg. IIIB No 37 RT 07 RW 05</v>
      </c>
      <c r="D15" s="13"/>
      <c r="E15" s="14" t="s">
        <v>4</v>
      </c>
    </row>
    <row r="16" spans="1:9" ht="33" customHeight="1" x14ac:dyDescent="0.25">
      <c r="A16" s="10">
        <f t="shared" si="0"/>
        <v>10</v>
      </c>
      <c r="B16" s="11" t="str">
        <f>'[1]DATA KELURAHAN'!C257</f>
        <v>SULASTRI</v>
      </c>
      <c r="C16" s="12" t="str">
        <f>'[1]DATA KELURAHAN'!E257</f>
        <v>JL. Kol. Sugiono Gg. IIIB No 52 RT 04 RW 05</v>
      </c>
      <c r="D16" s="13"/>
      <c r="E16" s="14" t="s">
        <v>4</v>
      </c>
    </row>
    <row r="17" spans="1:5" ht="33" customHeight="1" x14ac:dyDescent="0.25">
      <c r="A17" s="10">
        <f t="shared" si="0"/>
        <v>11</v>
      </c>
      <c r="B17" s="11" t="str">
        <f>'[1]DATA KELURAHAN'!C258</f>
        <v>KRIMISNI</v>
      </c>
      <c r="C17" s="12" t="str">
        <f>'[1]DATA KELURAHAN'!E258</f>
        <v>JL. Kol. Sugiono Gg. IA No 18 RT 04 RW 06</v>
      </c>
      <c r="D17" s="13"/>
      <c r="E17" s="14" t="s">
        <v>4</v>
      </c>
    </row>
    <row r="18" spans="1:5" ht="33" customHeight="1" x14ac:dyDescent="0.25">
      <c r="A18" s="10">
        <f t="shared" si="0"/>
        <v>12</v>
      </c>
      <c r="B18" s="11" t="str">
        <f>'[1]DATA KELURAHAN'!C259</f>
        <v>HARIYONO</v>
      </c>
      <c r="C18" s="12" t="str">
        <f>'[1]DATA KELURAHAN'!E259</f>
        <v>JL. Kol. Sugiono Gg. IA RT 6 RW 06</v>
      </c>
      <c r="D18" s="13"/>
      <c r="E18" s="14" t="s">
        <v>4</v>
      </c>
    </row>
    <row r="19" spans="1:5" ht="33" customHeight="1" x14ac:dyDescent="0.25">
      <c r="A19" s="10">
        <v>13</v>
      </c>
      <c r="B19" s="11" t="str">
        <f>'[1]DATA KELURAHAN'!C260</f>
        <v>LATIFAH</v>
      </c>
      <c r="C19" s="12" t="str">
        <f>'[1]DATA KELURAHAN'!E260</f>
        <v xml:space="preserve">Jl. Kol Sugiono Gg. III B RT 4 RW 5 </v>
      </c>
      <c r="D19" s="13"/>
      <c r="E19" s="14" t="s">
        <v>4</v>
      </c>
    </row>
  </sheetData>
  <mergeCells count="17">
    <mergeCell ref="C15:D15"/>
    <mergeCell ref="C16:D16"/>
    <mergeCell ref="C17:D17"/>
    <mergeCell ref="C18:D18"/>
    <mergeCell ref="C19:D19"/>
    <mergeCell ref="C9:D9"/>
    <mergeCell ref="C10:D10"/>
    <mergeCell ref="C11:D11"/>
    <mergeCell ref="C12:D12"/>
    <mergeCell ref="C13:D13"/>
    <mergeCell ref="C14:D14"/>
    <mergeCell ref="A3:E3"/>
    <mergeCell ref="A4:E4"/>
    <mergeCell ref="C6:D6"/>
    <mergeCell ref="H6:I6"/>
    <mergeCell ref="C7:D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 ubaidilah</dc:creator>
  <cp:lastModifiedBy>agus ubaidilah</cp:lastModifiedBy>
  <dcterms:created xsi:type="dcterms:W3CDTF">2023-12-27T08:44:17Z</dcterms:created>
  <dcterms:modified xsi:type="dcterms:W3CDTF">2023-12-27T08:51:27Z</dcterms:modified>
</cp:coreProperties>
</file>