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D261EE97-BB6F-4427-9BE5-C30DDA187DAE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<sst xmlns="http://schemas.openxmlformats.org/spreadsheetml/2006/main" count="12" uniqueCount="12">
  <si>
    <t>Kel. Balearjosari</t>
  </si>
  <si>
    <t>Kel. Polowijen</t>
  </si>
  <si>
    <t>Kel. Purwodadi</t>
  </si>
  <si>
    <t>NAMA
KELURAHAN</t>
  </si>
  <si>
    <t>NAMA
POSYANDU</t>
  </si>
  <si>
    <t>TERATAI
DEWANATA VI</t>
  </si>
  <si>
    <t xml:space="preserve">KATEGORI CAPAIAN 
 </t>
  </si>
  <si>
    <t>LANSIA
( ≥60 TAHUN)</t>
  </si>
  <si>
    <t>LAYANAN</t>
  </si>
  <si>
    <t>SASARAN</t>
  </si>
  <si>
    <t>%</t>
  </si>
  <si>
    <t>balearjosari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</si>
</sst>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D2BCFE"/>
        <bgColor rgb="FFD2BCFE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4" fillId="0" borderId="5" xfId="0" applyFont="1" applyBorder="1"/>
    <xf numFmtId="0" fontId="4" fillId="0" borderId="6" xfId="0" applyFont="1" applyBorder="1"/>
    <xf numFmtId="0" fontId="5" fillId="5" borderId="7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4" fillId="0" borderId="9" xfId="0" applyFont="1" applyBorder="1"/>
    <xf numFmtId="0" fontId="6" fillId="5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2"/>
  <sheetViews>
    <sheetView tabSelected="1" zoomScaleNormal="100" workbookViewId="0">
      <selection activeCell="C9" sqref="C9:E17"/>
    </sheetView>
  </sheetViews>
  <sheetFormatPr defaultRowHeight="14.4"/>
  <cols>
    <col min="1" max="1" width="21.109375" customWidth="1"/>
    <col min="2" max="2" width="22.21875" customWidth="1"/>
    <col min="3" max="3" width="14.88671875" customWidth="1"/>
    <col min="4" max="4" width="11.5546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14"/>
      <c r="D8" s="14"/>
      <c r="E8" s="15"/>
      <c r="F8" s="16" t="s">
        <v>6</v>
      </c>
    </row>
    <row r="9" spans="1:6" ht="32.4" customHeight="1">
      <c r="A9" s="33"/>
      <c r="B9" s="33"/>
      <c r="C9" s="28" t="s">
        <v>7</v>
      </c>
      <c r="D9" s="29"/>
      <c r="E9" s="30"/>
      <c r="F9" s="18"/>
    </row>
    <row r="10" spans="1:6" ht="15" customHeight="1">
      <c r="A10" s="33"/>
      <c r="B10" s="33"/>
      <c r="C10" s="19" t="s">
        <v>8</v>
      </c>
      <c r="D10" s="19" t="s">
        <v>9</v>
      </c>
      <c r="E10" s="20" t="s">
        <v>10</v>
      </c>
      <c r="F10" s="17"/>
    </row>
    <row r="11" spans="1:6">
      <c r="A11" s="34"/>
      <c r="B11" s="34"/>
      <c r="C11" s="21">
        <v>25</v>
      </c>
      <c r="D11" s="21">
        <v>46</v>
      </c>
      <c r="E11" s="22">
        <f>IFERROR(C11/D11,0%)</f>
        <v>0.54347826086956519</v>
      </c>
      <c r="F11" s="23" t="e">
        <f>IF(AND(#REF!&gt;=100%,#REF!&gt;=85%,#REF!&gt;=50%,#REF!&gt;=50%,E11&gt;=50%),"MEMENUHI","TIDAK MEMENUHI")</f>
        <v>#REF!</v>
      </c>
    </row>
    <row r="12" spans="1:6" ht="14.4" customHeight="1">
      <c r="A12" s="8" t="s">
        <v>11</v>
      </c>
      <c r="B12" s="10" t="s">
        <v>5</v>
      </c>
      <c r="C12" s="26"/>
      <c r="D12" s="26"/>
      <c r="E12" s="24"/>
      <c r="F12" s="31"/>
    </row>
    <row r="13" spans="1:6" ht="14.4" customHeight="1">
      <c r="A13" s="8"/>
      <c r="B13" s="9"/>
      <c r="C13" s="26"/>
      <c r="D13" s="26"/>
      <c r="E13" s="24"/>
      <c r="F13" s="31"/>
    </row>
    <row r="14" spans="1:6" ht="14.4" customHeight="1">
      <c r="A14" s="8"/>
      <c r="B14" s="9"/>
      <c r="C14" s="26"/>
      <c r="D14" s="26"/>
      <c r="E14" s="24"/>
      <c r="F14" s="31"/>
    </row>
    <row r="15" spans="1:6" ht="14.4" customHeight="1">
      <c r="A15" s="8"/>
      <c r="B15" s="9"/>
      <c r="C15" s="26"/>
      <c r="D15" s="26"/>
      <c r="E15" s="24"/>
      <c r="F15" s="31"/>
    </row>
    <row r="16" spans="1:6" ht="14.4" customHeight="1">
      <c r="A16" s="8"/>
      <c r="B16" s="9"/>
      <c r="C16" s="26"/>
      <c r="D16" s="26"/>
      <c r="E16" s="24"/>
      <c r="F16" s="31"/>
    </row>
    <row r="17" spans="1:6" ht="14.4" customHeight="1">
      <c r="A17" s="8"/>
      <c r="B17" s="9"/>
      <c r="C17" s="27"/>
      <c r="D17" s="27"/>
      <c r="E17" s="25"/>
      <c r="F17" s="32"/>
    </row>
    <row r="18" spans="1:6" ht="14.4" customHeight="1">
      <c r="A18" s="8"/>
      <c r="B18" s="13"/>
    </row>
    <row r="19" spans="1:6">
      <c r="A19" s="5"/>
      <c r="B19" s="5"/>
    </row>
    <row r="20" spans="1:6">
      <c r="A20" s="5"/>
      <c r="B20" s="2"/>
    </row>
    <row r="21" spans="1:6">
      <c r="A21" s="5"/>
      <c r="B21" s="6"/>
    </row>
    <row r="22" spans="1:6">
      <c r="A22" s="5"/>
      <c r="B22" s="6"/>
    </row>
    <row r="23" spans="1:6">
      <c r="A23" s="5"/>
      <c r="B23" s="6"/>
    </row>
    <row r="24" spans="1:6">
      <c r="A24" s="5"/>
      <c r="B24" s="6"/>
    </row>
    <row r="25" spans="1:6">
      <c r="A25" s="5"/>
      <c r="B25" s="6"/>
    </row>
    <row r="26" spans="1:6">
      <c r="A26" s="5"/>
      <c r="B26" s="11"/>
    </row>
    <row r="27" spans="1:6">
      <c r="A27" s="5"/>
      <c r="B27" s="11"/>
    </row>
    <row r="28" spans="1:6">
      <c r="A28" s="5"/>
      <c r="B28" s="11"/>
    </row>
    <row r="29" spans="1:6">
      <c r="A29" s="5"/>
      <c r="B29" s="6"/>
    </row>
    <row r="30" spans="1:6">
      <c r="A30" s="5"/>
      <c r="B30" s="12"/>
    </row>
    <row r="31" spans="1:6">
      <c r="A31" s="5"/>
      <c r="B31" s="12"/>
    </row>
    <row r="32" spans="1:6">
      <c r="A32" s="5"/>
      <c r="B32" s="12"/>
    </row>
    <row r="33" spans="1:2">
      <c r="A33" s="5"/>
      <c r="B33" s="12"/>
    </row>
    <row r="34" spans="1:2">
      <c r="A34" s="5"/>
      <c r="B34" s="12"/>
    </row>
    <row r="35" spans="1:2">
      <c r="A35" s="5"/>
      <c r="B35" s="12"/>
    </row>
    <row r="36" spans="1:2">
      <c r="A36" s="5"/>
      <c r="B36" s="12"/>
    </row>
    <row r="37" spans="1:2">
      <c r="A37" s="5"/>
      <c r="B37" s="12"/>
    </row>
    <row r="38" spans="1:2">
      <c r="A38" s="5"/>
      <c r="B38" s="12"/>
    </row>
    <row r="39" spans="1:2">
      <c r="A39" s="5"/>
      <c r="B39" s="12"/>
    </row>
    <row r="40" spans="1:2">
      <c r="A40" s="5"/>
      <c r="B40" s="12"/>
    </row>
    <row r="41" spans="1:2">
      <c r="A41" s="5"/>
      <c r="B41" s="12"/>
    </row>
    <row r="42" spans="1:2">
      <c r="A42" s="5"/>
      <c r="B42" s="12"/>
    </row>
    <row r="43" spans="1:2">
      <c r="A43" s="5"/>
      <c r="B43" s="12"/>
    </row>
    <row r="44" spans="1:2">
      <c r="A44" s="5"/>
      <c r="B44" s="12"/>
    </row>
    <row r="45" spans="1:2">
      <c r="A45" s="5"/>
      <c r="B45" s="12"/>
    </row>
    <row r="46" spans="1:2">
      <c r="A46" s="5"/>
      <c r="B46" s="12"/>
    </row>
    <row r="47" spans="1:2">
      <c r="A47" s="5"/>
      <c r="B47" s="12"/>
    </row>
    <row r="48" spans="1:2">
      <c r="A48" s="5"/>
      <c r="B48" s="12"/>
    </row>
    <row r="49" spans="1:2">
      <c r="A49" s="5"/>
      <c r="B49" s="6"/>
    </row>
    <row r="50" spans="1:2">
      <c r="A50" s="5"/>
      <c r="B50" s="12"/>
    </row>
    <row r="51" spans="1:2">
      <c r="A51" s="5"/>
      <c r="B51" s="12"/>
    </row>
    <row r="52" spans="1:2">
      <c r="A52" s="5"/>
      <c r="B52" s="12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</sheetData>
  <mergeCells count="15">
    <mergeCell ref="C11:C17"/>
    <mergeCell ref="D11:D17"/>
    <mergeCell ref="E11:E17"/>
    <mergeCell ref="F11:F17"/>
    <mergeCell ref="C9:E9"/>
    <mergeCell ref="F8:F10"/>
    <mergeCell ref="A12:A18"/>
    <mergeCell ref="B8:B11"/>
    <mergeCell ref="B12:B18"/>
    <mergeCell ref="C8:E8"/>
    <mergeCell ref="B30:B34"/>
    <mergeCell ref="B35:B37"/>
    <mergeCell ref="B38:B48"/>
    <mergeCell ref="B50:B52"/>
    <mergeCell ref="A8:A11"/>
  </mergeCells>
  <conditionalFormatting sqref="F11:F17">
    <cfRule type="containsText" dxfId="4" priority="1" operator="containsText" text="TIDAK MEMENUHI">
      <formula>NOT(ISERROR(SEARCH(("TIDAK MEMENUHI"),(F11))))</formula>
    </cfRule>
  </conditionalFormatting>
  <conditionalFormatting sqref="C10:E10">
    <cfRule type="expression" dxfId="3" priority="7">
      <formula>#REF!="TERCAPAI"</formula>
    </cfRule>
  </conditionalFormatting>
  <conditionalFormatting sqref="C9:D9">
    <cfRule type="expression" dxfId="2" priority="10">
      <formula>#REF!="TERCAPAI"</formula>
    </cfRule>
  </conditionalFormatting>
  <conditionalFormatting sqref="F11:F17">
    <cfRule type="cellIs" dxfId="1" priority="2" operator="equal">
      <formula>"MEMENUHI"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2025-01-24T03:33:29Z</dcterms:modified>
</cp:coreProperties>
</file>