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15" windowWidth="23415" windowHeight="940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S11" i="1"/>
  <c r="R11"/>
  <c r="L11"/>
  <c r="J11"/>
  <c r="I11"/>
  <c r="H11"/>
  <c r="K10"/>
  <c r="M10" s="1"/>
  <c r="K9"/>
  <c r="M9" s="1"/>
  <c r="K8"/>
  <c r="M8" s="1"/>
  <c r="K7"/>
  <c r="G11"/>
  <c r="F11"/>
  <c r="E11"/>
  <c r="D11"/>
  <c r="C11"/>
  <c r="K11" l="1"/>
  <c r="O11"/>
  <c r="Q11"/>
  <c r="N11"/>
  <c r="P11"/>
  <c r="M7"/>
  <c r="M11" s="1"/>
  <c r="T11" l="1"/>
  <c r="V11"/>
</calcChain>
</file>

<file path=xl/sharedStrings.xml><?xml version="1.0" encoding="utf-8"?>
<sst xmlns="http://schemas.openxmlformats.org/spreadsheetml/2006/main" count="38" uniqueCount="36">
  <si>
    <t>NO.</t>
  </si>
  <si>
    <t>KELURAHAN</t>
  </si>
  <si>
    <t>LUAS WILAYAH (KM2)</t>
  </si>
  <si>
    <t>JUMLAH RUMAH</t>
  </si>
  <si>
    <t>JUMLAH PENDUDUK</t>
  </si>
  <si>
    <t>JUMLAH 
KK</t>
  </si>
  <si>
    <t>JUMLAH 
RW</t>
  </si>
  <si>
    <t>Arjowinangun</t>
  </si>
  <si>
    <t>Bumiayu</t>
  </si>
  <si>
    <t>Mergosono</t>
  </si>
  <si>
    <t>Tlogowaru</t>
  </si>
  <si>
    <t>TAHUN 2022</t>
  </si>
  <si>
    <t>SARANA SANITASI (JAMBAN)</t>
  </si>
  <si>
    <t>JUMLAH KK PENGGUNA JAMBAN</t>
  </si>
  <si>
    <t>KK SBS</t>
  </si>
  <si>
    <t>KK DENGAN AKSES TERHADAP FASILITAS SANITASI YANG LAYAK</t>
  </si>
  <si>
    <t>PERSENTASE KK DENGAN AKSES TERHADAP FASILITAS SANITASI YANG AMAN
(%)</t>
  </si>
  <si>
    <t>JSSP</t>
  </si>
  <si>
    <t>JSP</t>
  </si>
  <si>
    <t>TOTAL
JAMBAN
(JSSP + JSP)</t>
  </si>
  <si>
    <t>AKSES SANITASI AMAN</t>
  </si>
  <si>
    <t>AKSES SANITASI LAYAK SENDIRI</t>
  </si>
  <si>
    <t>AKSES LAYAK BERSAMA</t>
  </si>
  <si>
    <t>AKSES BELUM LAYAK</t>
  </si>
  <si>
    <t>BABS TERTUTUP</t>
  </si>
  <si>
    <t>BABS TERBUKA</t>
  </si>
  <si>
    <t>JUMLAH</t>
  </si>
  <si>
    <t>%</t>
  </si>
  <si>
    <t xml:space="preserve">JSP MILIK SENDIRI </t>
  </si>
  <si>
    <t>KOMUNAL/  BIOFIL (SR)</t>
  </si>
  <si>
    <t>TOTAL
 (99+100)</t>
  </si>
  <si>
    <t>JSP + L2T2 (SANITASI AMAN)</t>
  </si>
  <si>
    <t>DATA JAMBAN PUSKESMAS ARJOWINANGUN</t>
  </si>
  <si>
    <t>KETERANGAN</t>
  </si>
  <si>
    <t>JSP = Jamban Sehat Permanen</t>
  </si>
  <si>
    <t>JSSP = Jamban Sehat Semi Permanen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</si>
</sst>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rgb="FF0000FF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</font>
    <font>
      <i/>
      <sz val="11"/>
      <color rgb="FF0000FF"/>
      <name val="Calibri"/>
      <family val="2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  <fill>
      <patternFill patternType="solid">
        <fgColor theme="9"/>
        <bgColor theme="9"/>
      </patternFill>
    </fill>
    <fill>
      <patternFill patternType="solid">
        <fgColor rgb="FFDEEAF6"/>
        <bgColor rgb="FFDEEAF6"/>
      </patternFill>
    </fill>
    <fill>
      <patternFill patternType="solid">
        <fgColor rgb="FFEAD1DC"/>
        <bgColor rgb="FFEAD1DC"/>
      </patternFill>
    </fill>
    <fill>
      <patternFill patternType="solid">
        <fgColor rgb="FFD5A6BD"/>
        <bgColor rgb="FFD5A6BD"/>
      </patternFill>
    </fill>
    <fill>
      <patternFill patternType="solid">
        <fgColor rgb="FFF9CB9C"/>
        <bgColor rgb="FFF9CB9C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4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5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1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39" fontId="3" fillId="4" borderId="4" xfId="0" applyNumberFormat="1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39" fontId="11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4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17"/>
  <sheetViews>
    <sheetView tabSelected="1" workbookViewId="0">
      <selection activeCell="B23" sqref="B23"/>
    </sheetView>
  </sheetViews>
  <sheetFormatPr defaultRowHeight="15"/>
  <cols>
    <col min="2" max="2" width="18.28515625" customWidth="1"/>
    <col min="10" max="10" width="13.42578125" customWidth="1"/>
    <col min="12" max="12" width="16.42578125" customWidth="1"/>
    <col min="13" max="13" width="13.42578125" customWidth="1"/>
    <col min="14" max="14" width="12.5703125" customWidth="1"/>
    <col min="15" max="15" width="18.28515625" customWidth="1"/>
    <col min="16" max="16" width="15" customWidth="1"/>
    <col min="18" max="18" width="11.140625" customWidth="1"/>
    <col min="19" max="19" width="12.140625" customWidth="1"/>
    <col min="20" max="20" width="10" customWidth="1"/>
    <col min="21" max="21" width="9" customWidth="1"/>
    <col min="23" max="23" width="17.85546875" customWidth="1"/>
    <col min="24" max="24" width="16.5703125" customWidth="1"/>
  </cols>
  <sheetData>
    <row r="1" spans="1:24" ht="18.75">
      <c r="A1" s="14" t="s">
        <v>32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ht="15.75">
      <c r="A2" s="40" t="s">
        <v>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4">
      <c r="A3" s="39"/>
      <c r="B3" s="39"/>
      <c r="C3" s="39"/>
      <c r="D3" s="39"/>
      <c r="E3" s="39"/>
      <c r="F3" s="39"/>
      <c r="G3" s="39"/>
    </row>
    <row r="4" spans="1:24" ht="15.75" customHeight="1">
      <c r="H4" s="15" t="s">
        <v>12</v>
      </c>
      <c r="I4" s="10"/>
      <c r="J4" s="10"/>
      <c r="K4" s="10"/>
      <c r="L4" s="10"/>
      <c r="M4" s="11"/>
      <c r="N4" s="16" t="s">
        <v>13</v>
      </c>
      <c r="O4" s="10"/>
      <c r="P4" s="10"/>
      <c r="Q4" s="10"/>
      <c r="R4" s="10"/>
      <c r="S4" s="11"/>
      <c r="T4" s="16" t="s">
        <v>14</v>
      </c>
      <c r="U4" s="11"/>
      <c r="V4" s="17" t="s">
        <v>15</v>
      </c>
      <c r="W4" s="18"/>
      <c r="X4" s="19" t="s">
        <v>16</v>
      </c>
    </row>
    <row r="5" spans="1:24" ht="51.75" customHeight="1">
      <c r="A5" s="1" t="s">
        <v>0</v>
      </c>
      <c r="B5" s="1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0" t="s">
        <v>17</v>
      </c>
      <c r="I5" s="21" t="s">
        <v>18</v>
      </c>
      <c r="J5" s="10"/>
      <c r="K5" s="10"/>
      <c r="L5" s="11"/>
      <c r="M5" s="22" t="s">
        <v>19</v>
      </c>
      <c r="N5" s="19" t="s">
        <v>20</v>
      </c>
      <c r="O5" s="23" t="s">
        <v>21</v>
      </c>
      <c r="P5" s="23" t="s">
        <v>22</v>
      </c>
      <c r="Q5" s="24" t="s">
        <v>23</v>
      </c>
      <c r="R5" s="25" t="s">
        <v>24</v>
      </c>
      <c r="S5" s="25" t="s">
        <v>25</v>
      </c>
      <c r="T5" s="26" t="s">
        <v>26</v>
      </c>
      <c r="U5" s="26" t="s">
        <v>27</v>
      </c>
      <c r="V5" s="27"/>
      <c r="W5" s="28"/>
      <c r="X5" s="3"/>
    </row>
    <row r="6" spans="1:24" ht="72" customHeight="1">
      <c r="A6" s="3"/>
      <c r="B6" s="3"/>
      <c r="C6" s="3"/>
      <c r="D6" s="3"/>
      <c r="E6" s="3"/>
      <c r="F6" s="3"/>
      <c r="G6" s="3"/>
      <c r="H6" s="29"/>
      <c r="I6" s="30" t="s">
        <v>28</v>
      </c>
      <c r="J6" s="30" t="s">
        <v>29</v>
      </c>
      <c r="K6" s="31" t="s">
        <v>30</v>
      </c>
      <c r="L6" s="30" t="s">
        <v>31</v>
      </c>
      <c r="M6" s="4"/>
      <c r="N6" s="4"/>
      <c r="O6" s="4"/>
      <c r="P6" s="4"/>
      <c r="Q6" s="4"/>
      <c r="R6" s="4"/>
      <c r="S6" s="4"/>
      <c r="T6" s="4"/>
      <c r="U6" s="4"/>
      <c r="V6" s="32" t="s">
        <v>26</v>
      </c>
      <c r="W6" s="32" t="s">
        <v>27</v>
      </c>
      <c r="X6" s="4"/>
    </row>
    <row r="7" spans="1:24">
      <c r="A7" s="6">
        <v>1</v>
      </c>
      <c r="B7" s="7" t="s">
        <v>7</v>
      </c>
      <c r="C7" s="8">
        <v>2.87</v>
      </c>
      <c r="D7" s="8">
        <v>2252</v>
      </c>
      <c r="E7" s="8">
        <v>11473</v>
      </c>
      <c r="F7" s="8">
        <v>2622</v>
      </c>
      <c r="G7" s="8">
        <v>9</v>
      </c>
      <c r="H7" s="35">
        <v>0</v>
      </c>
      <c r="I7" s="35">
        <v>2212</v>
      </c>
      <c r="J7" s="12">
        <v>40</v>
      </c>
      <c r="K7" s="13">
        <f t="shared" ref="K7:K10" si="0">I7+J7</f>
        <v>2252</v>
      </c>
      <c r="L7" s="35">
        <v>0</v>
      </c>
      <c r="M7" s="13">
        <f t="shared" ref="M7:M10" si="1">H7+K7</f>
        <v>2252</v>
      </c>
      <c r="N7" s="36">
        <v>0</v>
      </c>
      <c r="O7" s="36">
        <v>2575</v>
      </c>
      <c r="P7" s="36">
        <v>47</v>
      </c>
      <c r="Q7" s="36">
        <v>0</v>
      </c>
      <c r="R7" s="36">
        <v>0</v>
      </c>
      <c r="S7" s="36">
        <v>0</v>
      </c>
      <c r="T7" s="36">
        <v>2622</v>
      </c>
      <c r="U7" s="37">
        <v>100</v>
      </c>
      <c r="V7" s="36">
        <v>2622</v>
      </c>
      <c r="W7" s="37">
        <v>100</v>
      </c>
      <c r="X7" s="38">
        <v>0</v>
      </c>
    </row>
    <row r="8" spans="1:24">
      <c r="A8" s="6">
        <v>2</v>
      </c>
      <c r="B8" s="7" t="s">
        <v>8</v>
      </c>
      <c r="C8" s="8">
        <v>3.86</v>
      </c>
      <c r="D8" s="8">
        <v>3661</v>
      </c>
      <c r="E8" s="8">
        <v>18351</v>
      </c>
      <c r="F8" s="8">
        <v>4995</v>
      </c>
      <c r="G8" s="8">
        <v>6</v>
      </c>
      <c r="H8" s="35">
        <v>56</v>
      </c>
      <c r="I8" s="35">
        <v>3605</v>
      </c>
      <c r="J8" s="12">
        <v>0</v>
      </c>
      <c r="K8" s="13">
        <f t="shared" si="0"/>
        <v>3605</v>
      </c>
      <c r="L8" s="35">
        <v>3061</v>
      </c>
      <c r="M8" s="13">
        <f t="shared" si="1"/>
        <v>3661</v>
      </c>
      <c r="N8" s="36">
        <v>4176</v>
      </c>
      <c r="O8" s="36">
        <v>4919</v>
      </c>
      <c r="P8" s="36">
        <v>0</v>
      </c>
      <c r="Q8" s="36">
        <v>76</v>
      </c>
      <c r="R8" s="36">
        <v>0</v>
      </c>
      <c r="S8" s="36">
        <v>0</v>
      </c>
      <c r="T8" s="36">
        <v>4995</v>
      </c>
      <c r="U8" s="37">
        <v>100</v>
      </c>
      <c r="V8" s="36">
        <v>4919</v>
      </c>
      <c r="W8" s="37">
        <v>98.47</v>
      </c>
      <c r="X8" s="38">
        <v>83</v>
      </c>
    </row>
    <row r="9" spans="1:24">
      <c r="A9" s="6">
        <v>3</v>
      </c>
      <c r="B9" s="7" t="s">
        <v>9</v>
      </c>
      <c r="C9" s="8">
        <v>0.56000000000000005</v>
      </c>
      <c r="D9" s="8">
        <v>4031</v>
      </c>
      <c r="E9" s="8">
        <v>17894</v>
      </c>
      <c r="F9" s="8">
        <v>4031</v>
      </c>
      <c r="G9" s="8">
        <v>6</v>
      </c>
      <c r="H9" s="35">
        <v>331</v>
      </c>
      <c r="I9" s="35">
        <v>3300</v>
      </c>
      <c r="J9" s="12">
        <v>400</v>
      </c>
      <c r="K9" s="13">
        <f t="shared" si="0"/>
        <v>3700</v>
      </c>
      <c r="L9" s="35">
        <v>0</v>
      </c>
      <c r="M9" s="13">
        <f t="shared" si="1"/>
        <v>4031</v>
      </c>
      <c r="N9" s="36">
        <v>0</v>
      </c>
      <c r="O9" s="36">
        <v>3300</v>
      </c>
      <c r="P9" s="36">
        <v>400</v>
      </c>
      <c r="Q9" s="36">
        <v>331</v>
      </c>
      <c r="R9" s="36">
        <v>0</v>
      </c>
      <c r="S9" s="36">
        <v>0</v>
      </c>
      <c r="T9" s="36">
        <v>4031</v>
      </c>
      <c r="U9" s="37">
        <v>100</v>
      </c>
      <c r="V9" s="36">
        <v>3700</v>
      </c>
      <c r="W9" s="37">
        <v>91.79</v>
      </c>
      <c r="X9" s="38">
        <v>0</v>
      </c>
    </row>
    <row r="10" spans="1:24">
      <c r="A10" s="6">
        <v>4</v>
      </c>
      <c r="B10" s="7" t="s">
        <v>10</v>
      </c>
      <c r="C10" s="8">
        <v>3.86</v>
      </c>
      <c r="D10" s="8">
        <v>1422</v>
      </c>
      <c r="E10" s="8">
        <v>6896</v>
      </c>
      <c r="F10" s="8">
        <v>1323</v>
      </c>
      <c r="G10" s="8">
        <v>8</v>
      </c>
      <c r="H10" s="35">
        <v>158</v>
      </c>
      <c r="I10" s="35">
        <v>1109</v>
      </c>
      <c r="J10" s="35">
        <v>155</v>
      </c>
      <c r="K10" s="13">
        <f t="shared" si="0"/>
        <v>1264</v>
      </c>
      <c r="L10" s="35">
        <v>0</v>
      </c>
      <c r="M10" s="13">
        <f t="shared" si="1"/>
        <v>1422</v>
      </c>
      <c r="N10" s="36">
        <v>0</v>
      </c>
      <c r="O10" s="36">
        <v>1032</v>
      </c>
      <c r="P10" s="36">
        <v>144</v>
      </c>
      <c r="Q10" s="36">
        <v>147</v>
      </c>
      <c r="R10" s="36">
        <v>0</v>
      </c>
      <c r="S10" s="36">
        <v>0</v>
      </c>
      <c r="T10" s="36">
        <v>1323</v>
      </c>
      <c r="U10" s="37">
        <v>100</v>
      </c>
      <c r="V10" s="36">
        <v>1176</v>
      </c>
      <c r="W10" s="37">
        <v>88.89</v>
      </c>
      <c r="X10" s="38">
        <v>0</v>
      </c>
    </row>
    <row r="11" spans="1:24">
      <c r="A11" s="5"/>
      <c r="B11" s="5">
        <v>4</v>
      </c>
      <c r="C11" s="9">
        <f t="shared" ref="C11:G11" si="2">C7+C8+C9+C10</f>
        <v>11.15</v>
      </c>
      <c r="D11" s="5">
        <f t="shared" si="2"/>
        <v>11366</v>
      </c>
      <c r="E11" s="5">
        <f t="shared" si="2"/>
        <v>54614</v>
      </c>
      <c r="F11" s="5">
        <f t="shared" si="2"/>
        <v>12971</v>
      </c>
      <c r="G11" s="5">
        <f t="shared" si="2"/>
        <v>29</v>
      </c>
      <c r="H11" s="5">
        <f t="shared" ref="H11:X11" si="3">H7+H8+H9+H10</f>
        <v>545</v>
      </c>
      <c r="I11" s="5">
        <f t="shared" si="3"/>
        <v>10226</v>
      </c>
      <c r="J11" s="5">
        <f t="shared" si="3"/>
        <v>595</v>
      </c>
      <c r="K11" s="5">
        <f t="shared" si="3"/>
        <v>10821</v>
      </c>
      <c r="L11" s="5">
        <f t="shared" si="3"/>
        <v>3061</v>
      </c>
      <c r="M11" s="5">
        <f t="shared" si="3"/>
        <v>11366</v>
      </c>
      <c r="N11" s="33">
        <f t="shared" si="3"/>
        <v>4176</v>
      </c>
      <c r="O11" s="33">
        <f t="shared" si="3"/>
        <v>11826</v>
      </c>
      <c r="P11" s="33">
        <f t="shared" si="3"/>
        <v>591</v>
      </c>
      <c r="Q11" s="33">
        <f t="shared" si="3"/>
        <v>554</v>
      </c>
      <c r="R11" s="33">
        <f t="shared" si="3"/>
        <v>0</v>
      </c>
      <c r="S11" s="33">
        <f t="shared" si="3"/>
        <v>0</v>
      </c>
      <c r="T11" s="33">
        <f t="shared" si="3"/>
        <v>12971</v>
      </c>
      <c r="U11" s="9">
        <v>100</v>
      </c>
      <c r="V11" s="33">
        <f>V7+V8+V9+V10</f>
        <v>12417</v>
      </c>
      <c r="W11" s="9">
        <v>95</v>
      </c>
      <c r="X11" s="34">
        <v>32</v>
      </c>
    </row>
    <row r="14" spans="1:24">
      <c r="A14" t="s">
        <v>33</v>
      </c>
    </row>
    <row r="16" spans="1:24">
      <c r="A16" t="s">
        <v>34</v>
      </c>
    </row>
    <row r="17" spans="1:1">
      <c r="A17" t="s">
        <v>35</v>
      </c>
    </row>
  </sheetData>
  <mergeCells count="24">
    <mergeCell ref="S5:S6"/>
    <mergeCell ref="T5:T6"/>
    <mergeCell ref="U5:U6"/>
    <mergeCell ref="A1:X1"/>
    <mergeCell ref="A2:X2"/>
    <mergeCell ref="M5:M6"/>
    <mergeCell ref="N5:N6"/>
    <mergeCell ref="O5:O6"/>
    <mergeCell ref="P5:P6"/>
    <mergeCell ref="Q5:Q6"/>
    <mergeCell ref="R5:R6"/>
    <mergeCell ref="H4:M4"/>
    <mergeCell ref="N4:S4"/>
    <mergeCell ref="T4:U4"/>
    <mergeCell ref="V4:W5"/>
    <mergeCell ref="X4:X6"/>
    <mergeCell ref="I5:L5"/>
    <mergeCell ref="C5:C6"/>
    <mergeCell ref="D5:D6"/>
    <mergeCell ref="E5:E6"/>
    <mergeCell ref="F5:F6"/>
    <mergeCell ref="G5:G6"/>
    <mergeCell ref="A5:A6"/>
    <mergeCell ref="B5:B6"/>
  </mergeCells>
  <conditionalFormatting sqref="D7:D11">
    <cfRule type="cellIs" dxfId="1" priority="7" operator="notEqual">
      <formula>CL7:CL252</formula>
    </cfRule>
  </conditionalFormatting>
  <conditionalFormatting sqref="M7:M11">
    <cfRule type="cellIs" dxfId="0" priority="8" operator="notEqual">
      <formula>XBE8:XBE255</formula>
    </cfRule>
  </conditionalFormatting>
  <dataValidations count="1">
    <dataValidation type="custom" allowBlank="1" showDropDown="1" showInputMessage="1" showErrorMessage="1" prompt="Masukkan Angka Tanpa Koma ( , ) atau Titik ( . )" sqref="H7:M10 H11:X11 D7:G11">
      <formula1>ISERROR(SEARCH((","),(D7)))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2023-02-25T04:35:50Z</dcterms:created>
  <dcterms:modified xsi:type="dcterms:W3CDTF">2023-02-25T05:06:47Z</dcterms:modified>
</cp:coreProperties>
</file>