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0A103620-C111-46F2-B894-4D23DB5FF1A8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5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D52" i="5"/>
  <c r="R31" i="5"/>
  <c r="G28" i="5"/>
  <c r="P28" i="5" s="1"/>
  <c r="F52" i="5" l="1"/>
  <c r="T31" i="5"/>
  <c r="H28" i="5"/>
  <c r="I28" i="5" s="1"/>
  <c r="M28" i="5" l="1"/>
  <c r="K28" i="5"/>
</calcChain>
</file>

<file path=xl/sharedStrings.xml><?xml version="1.0" encoding="utf-8"?>
<sst xmlns="http://schemas.openxmlformats.org/spreadsheetml/2006/main" count="86" uniqueCount="62">
  <si>
    <t>LAPORAN HASIL KEGIATAN (LHK)</t>
  </si>
  <si>
    <t>Periode</t>
  </si>
  <si>
    <t>: FEBRUARI     2023</t>
  </si>
  <si>
    <t>Unit / Sub unit</t>
  </si>
  <si>
    <t>: PELAYANAN GIZI</t>
  </si>
  <si>
    <t>Indikator</t>
  </si>
  <si>
    <t>Target pencapaian</t>
  </si>
  <si>
    <t>Indikator Pencapaian Gizi</t>
  </si>
  <si>
    <t xml:space="preserve">Pelayanan konseling gizi berkelanjutan pada ibu hamil anemia </t>
  </si>
  <si>
    <t>A. Perencanaan  Program (PLAN) :</t>
  </si>
  <si>
    <t>Sesuai dengan target indikator Tahun 2023, tentang pasien yang mendapat konseling gizi berkelanjutan pada ibu hamil anemia</t>
  </si>
  <si>
    <t xml:space="preserve">Koordinasi dengan lintas program melalui pertemuan UKP </t>
  </si>
  <si>
    <t xml:space="preserve">Melaksanakan kegiatan konseling pasien di Rawat jalan </t>
  </si>
  <si>
    <t>B. Pelaksanaan (DO)</t>
  </si>
  <si>
    <t xml:space="preserve">Merekapitulasi pelaksanaan konseling pasien untuk pelaporan Bulanan </t>
  </si>
  <si>
    <t xml:space="preserve">Melaksanakan kerjasama lintas program dalam pertemuan UKP </t>
  </si>
  <si>
    <t>Melaksanakan konseling gizi berkelanjutan pada ibu hamil Anemia</t>
  </si>
  <si>
    <t>Melakukan konsultasi gizi khusus balita, ibu menyusui, remaja dan Usila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</si>
  <si>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</si>
  <si>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</si>
  <si>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</si>
  <si>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</si>
  <si>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</si>
  <si>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</si>
  <si>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</si>
  <si>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</t>
  </si>
  <si>
    <t xml:space="preserve">Target </t>
  </si>
  <si>
    <t>Capaian</t>
  </si>
  <si>
    <t xml:space="preserve"> </t>
  </si>
  <si>
    <t>tahun</t>
  </si>
  <si>
    <t>sasaran</t>
  </si>
  <si>
    <t>(TxS)</t>
  </si>
  <si>
    <t>target</t>
  </si>
  <si>
    <t>ngan</t>
  </si>
  <si>
    <t xml:space="preserve"> s/d</t>
  </si>
  <si>
    <t xml:space="preserve"> s/d </t>
  </si>
  <si>
    <t>(ToS)</t>
  </si>
  <si>
    <t>bulan ini</t>
  </si>
  <si>
    <t>1 bln</t>
  </si>
  <si>
    <t>sampai</t>
  </si>
  <si>
    <t>Bulan lalu</t>
  </si>
  <si>
    <t>s/d Bulan ini</t>
  </si>
  <si>
    <t>bulan</t>
  </si>
  <si>
    <t>(T)</t>
  </si>
  <si>
    <t>ini</t>
  </si>
  <si>
    <t>%</t>
  </si>
  <si>
    <t>n</t>
  </si>
  <si>
    <t>TARGET</t>
  </si>
  <si>
    <t>CAPAIAN</t>
  </si>
  <si>
    <t>Masalah / hambatan</t>
  </si>
  <si>
    <t>Analisa</t>
  </si>
  <si>
    <t>Rencana Tindak Lanjut</t>
  </si>
  <si>
    <t>Evaluasi</t>
  </si>
  <si>
    <t>s/d</t>
  </si>
  <si>
    <t>Sudah Tercapai</t>
  </si>
  <si>
    <t>Penanggung jawab UKP</t>
  </si>
  <si>
    <t>Pelaksana GIZI</t>
  </si>
  <si>
    <t>dr. Sri Amiretno Damayanti</t>
  </si>
  <si>
    <t>Sukaning Rahadjeng, SST</t>
  </si>
  <si>
    <t>NIP. 19831027 201503 2 001</t>
  </si>
  <si>
    <t xml:space="preserve">          NIP. 19670926 198903 2 007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</si>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</sst>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sz val="8"/>
      <color theme="1"/>
      <name val="Times New Roman"/>
    </font>
    <font>
      <sz val="11"/>
      <name val="Calibri"/>
    </font>
    <font>
      <sz val="10"/>
      <color theme="1"/>
      <name val="Times New Roman"/>
    </font>
    <font>
      <u/>
      <sz val="10"/>
      <color theme="1"/>
      <name val="Times New Roman"/>
    </font>
    <font>
      <sz val="10"/>
      <color theme="1"/>
      <name val="Calibri"/>
    </font>
    <font>
      <b/>
      <sz val="10"/>
      <color theme="1"/>
      <name val="Times New Roman"/>
    </font>
    <font>
      <sz val="11"/>
      <color theme="1"/>
      <name val="Calibri"/>
      <scheme val="minor"/>
    </font>
    <font>
      <sz val="10"/>
      <color rgb="FF000000"/>
      <name val="Times New Roman"/>
    </font>
    <font>
      <sz val="10"/>
      <color rgb="FFFF0000"/>
      <name val="Times New Roman"/>
    </font>
    <font>
      <sz val="11"/>
      <color theme="1"/>
      <name val="Calibri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7" fontId="5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17" fontId="7" fillId="0" borderId="1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" fontId="3" fillId="0" borderId="0" xfId="0" applyNumberFormat="1" applyFont="1"/>
    <xf numFmtId="0" fontId="8" fillId="0" borderId="0" xfId="0" applyFont="1"/>
    <xf numFmtId="0" fontId="7" fillId="0" borderId="0" xfId="0" applyFont="1"/>
    <xf numFmtId="17" fontId="7" fillId="0" borderId="0" xfId="0" applyNumberFormat="1" applyFont="1"/>
    <xf numFmtId="0" fontId="9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/>
    </xf>
    <xf numFmtId="17" fontId="10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7" xfId="0" applyFont="1" applyBorder="1"/>
    <xf numFmtId="0" fontId="7" fillId="0" borderId="5" xfId="0" applyFont="1" applyBorder="1"/>
    <xf numFmtId="0" fontId="6" fillId="0" borderId="8" xfId="0" applyFont="1" applyBorder="1"/>
    <xf numFmtId="0" fontId="7" fillId="0" borderId="7" xfId="0" applyFont="1" applyBorder="1"/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/>
    <xf numFmtId="0" fontId="11" fillId="0" borderId="0" xfId="0" applyFont="1"/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3" borderId="11" xfId="0" applyFont="1" applyFill="1" applyBorder="1" applyAlignment="1">
      <alignment horizontal="center"/>
    </xf>
    <xf numFmtId="0" fontId="7" fillId="4" borderId="11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7" fillId="3" borderId="11" xfId="0" applyFont="1" applyFill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7" fillId="5" borderId="0" xfId="0" applyFont="1" applyFill="1"/>
    <xf numFmtId="0" fontId="13" fillId="5" borderId="0" xfId="0" applyFont="1" applyFill="1" applyAlignment="1">
      <alignment horizontal="right"/>
    </xf>
    <xf numFmtId="0" fontId="7" fillId="0" borderId="0" xfId="0" applyFont="1" applyAlignment="1">
      <alignment horizontal="center" vertical="top" wrapText="1"/>
    </xf>
    <xf numFmtId="9" fontId="14" fillId="0" borderId="0" xfId="0" applyNumberFormat="1" applyFont="1"/>
    <xf numFmtId="10" fontId="14" fillId="0" borderId="0" xfId="0" applyNumberFormat="1" applyFont="1"/>
    <xf numFmtId="0" fontId="7" fillId="3" borderId="7" xfId="0" applyFont="1" applyFill="1" applyBorder="1"/>
    <xf numFmtId="0" fontId="7" fillId="0" borderId="6" xfId="0" applyFont="1" applyBorder="1" applyAlignment="1">
      <alignment horizontal="center" vertical="center" wrapText="1"/>
    </xf>
    <xf numFmtId="0" fontId="6" fillId="0" borderId="10" xfId="0" applyFont="1" applyBorder="1"/>
    <xf numFmtId="0" fontId="7" fillId="0" borderId="1" xfId="0" applyFont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9" fontId="7" fillId="4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ID" sz="1400" b="1" i="0">
                <a:solidFill>
                  <a:srgbClr val="757575"/>
                </a:solidFill>
                <a:latin typeface="+mn-lt"/>
              </a:rPr>
              <a:t>Pelayanan konseling gizi berkelanjutan pada ibu hamil anemia bulan Februari 2023</a:t>
            </a:r>
          </a:p>
        </c:rich>
      </c:tx>
      <c:layout>
        <c:manualLayout>
          <c:xMode val="edge"/>
          <c:yMode val="edge"/>
          <c:x val="0.15742551952078138"/>
          <c:y val="2.8222253580281756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Pelayanan konseling gizi berkelanjutan pada ibu hamil anemia 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'[1]juni 23'!$S$30:$T$30</c:f>
              <c:strCache>
                <c:ptCount val="2"/>
                <c:pt idx="0">
                  <c:v>TARGET</c:v>
                </c:pt>
                <c:pt idx="1">
                  <c:v>CAPAIAN</c:v>
                </c:pt>
              </c:strCache>
            </c:strRef>
          </c:cat>
          <c:val>
            <c:numRef>
              <c:f>'[1]juni 23'!$S$31:$T$31</c:f>
              <c:numCache>
                <c:formatCode>0.00%</c:formatCode>
                <c:ptCount val="2"/>
                <c:pt idx="0" formatCode="0%">
                  <c:v>0.2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886-4228-AE7C-99E930E08925}"/>
            </c:ext>
          </c:extLst>
        </c:ser>
        <c:ser>
          <c:idx val="1"/>
          <c:order val="1"/>
          <c:tx>
            <c:strRef>
              <c:f>'[1]juni 23'!$R$32</c:f>
              <c:strCache>
                <c:ptCount val="1"/>
              </c:strCache>
            </c:strRef>
          </c:tx>
          <c:invertIfNegative val="1"/>
          <c:cat>
            <c:strRef>
              <c:f>'[1]juni 23'!$S$30:$T$30</c:f>
              <c:strCache>
                <c:ptCount val="2"/>
                <c:pt idx="0">
                  <c:v>TARGET</c:v>
                </c:pt>
                <c:pt idx="1">
                  <c:v>CAPAIAN</c:v>
                </c:pt>
              </c:strCache>
            </c:strRef>
          </c:cat>
          <c:val>
            <c:numRef>
              <c:f>'[1]juni 23'!$S$32:$T$32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2886-4228-AE7C-99E930E0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517336"/>
        <c:axId val="773484765"/>
      </c:barChart>
      <c:catAx>
        <c:axId val="99451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73484765"/>
        <c:crosses val="autoZero"/>
        <c:auto val="1"/>
        <c:lblAlgn val="ctr"/>
        <c:lblOffset val="100"/>
        <c:noMultiLvlLbl val="1"/>
      </c:catAx>
      <c:valAx>
        <c:axId val="7734847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45173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30</xdr:row>
      <xdr:rowOff>19050</xdr:rowOff>
    </xdr:from>
    <xdr:ext cx="4657725" cy="286702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55714F8-379D-4035-9FEB-3E777D2FB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C5E6-C4EA-4303-A996-35CAE031EC83}">
  <dimension ref="B2:T1000"/>
  <sheetViews>
    <sheetView tabSelected="1" workbookViewId="0">
      <selection sqref="A1:XFD1048576"/>
    </sheetView>
  </sheetViews>
  <sheetFormatPr defaultColWidth="14.453125" defaultRowHeight="15" customHeight="1"/>
  <cols>
    <col min="1" max="1" width="2.453125" customWidth="1"/>
    <col min="2" max="3" width="4.7265625" customWidth="1"/>
    <col min="4" max="4" width="20.54296875" customWidth="1"/>
    <col min="5" max="5" width="6" customWidth="1"/>
    <col min="6" max="6" width="7" customWidth="1"/>
    <col min="7" max="7" width="5.81640625" customWidth="1"/>
    <col min="8" max="9" width="5.26953125" customWidth="1"/>
    <col min="10" max="10" width="4.81640625" customWidth="1"/>
    <col min="11" max="11" width="7.26953125" customWidth="1"/>
    <col min="12" max="12" width="8" customWidth="1"/>
    <col min="13" max="13" width="7.26953125" customWidth="1"/>
    <col min="14" max="14" width="7.08984375" customWidth="1"/>
    <col min="15" max="15" width="8.7265625" customWidth="1"/>
    <col min="16" max="16" width="6.453125" customWidth="1"/>
    <col min="17" max="17" width="35.7265625" customWidth="1"/>
    <col min="18" max="18" width="24.54296875" customWidth="1"/>
    <col min="19" max="26" width="8.7265625" customWidth="1"/>
  </cols>
  <sheetData>
    <row r="2" spans="2:16" ht="1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" customHeight="1">
      <c r="B3" s="3"/>
      <c r="C3" s="3"/>
      <c r="D3" s="3"/>
      <c r="E3" s="3"/>
      <c r="F3" s="3"/>
      <c r="G3" s="3"/>
      <c r="H3" s="3"/>
      <c r="I3" s="3"/>
      <c r="K3" s="3"/>
    </row>
    <row r="4" spans="2:16" ht="14.5">
      <c r="B4" s="4" t="s">
        <v>1</v>
      </c>
      <c r="C4" s="5"/>
      <c r="D4" s="4"/>
      <c r="E4" s="4" t="s">
        <v>2</v>
      </c>
      <c r="F4" s="4"/>
      <c r="G4" s="4"/>
    </row>
    <row r="5" spans="2:16" ht="15" customHeight="1">
      <c r="B5" s="4" t="s">
        <v>3</v>
      </c>
      <c r="C5" s="4"/>
      <c r="D5" s="4"/>
      <c r="E5" s="4" t="s">
        <v>4</v>
      </c>
      <c r="F5" s="4"/>
      <c r="G5" s="6"/>
    </row>
    <row r="7" spans="2:16" ht="15" customHeight="1">
      <c r="D7" s="7" t="s">
        <v>5</v>
      </c>
      <c r="E7" s="8" t="s">
        <v>6</v>
      </c>
      <c r="F7" s="9"/>
      <c r="G7" s="9"/>
      <c r="H7" s="9"/>
      <c r="I7" s="9"/>
      <c r="J7" s="9"/>
      <c r="K7" s="10"/>
    </row>
    <row r="8" spans="2:16" ht="27.75" customHeight="1">
      <c r="D8" s="11" t="s">
        <v>7</v>
      </c>
      <c r="E8" s="12" t="s">
        <v>8</v>
      </c>
      <c r="F8" s="9"/>
      <c r="G8" s="9"/>
      <c r="H8" s="9"/>
      <c r="I8" s="9"/>
      <c r="J8" s="9"/>
      <c r="K8" s="10"/>
    </row>
    <row r="9" spans="2:16" ht="15" customHeight="1">
      <c r="E9" s="13"/>
    </row>
    <row r="10" spans="2:16" ht="15" customHeight="1">
      <c r="C10" s="14" t="s">
        <v>9</v>
      </c>
      <c r="D10" s="15"/>
      <c r="E10" s="16"/>
      <c r="F10" s="15"/>
      <c r="G10" s="15"/>
      <c r="H10" s="15"/>
      <c r="I10" s="15"/>
      <c r="J10" s="15"/>
      <c r="K10" s="15"/>
      <c r="L10" s="4"/>
      <c r="M10" s="4"/>
      <c r="N10" s="4"/>
      <c r="O10" s="4"/>
      <c r="P10" s="4"/>
    </row>
    <row r="11" spans="2:16" ht="15" customHeight="1">
      <c r="C11" s="15" t="s">
        <v>10</v>
      </c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</row>
    <row r="12" spans="2:16" ht="15" customHeight="1">
      <c r="C12" s="19">
        <v>1</v>
      </c>
      <c r="D12" s="20" t="s">
        <v>11</v>
      </c>
      <c r="E12" s="2"/>
      <c r="F12" s="2"/>
      <c r="G12" s="2"/>
      <c r="H12" s="2"/>
      <c r="I12" s="2"/>
      <c r="J12" s="2"/>
      <c r="K12" s="2"/>
      <c r="L12" s="2"/>
      <c r="M12" s="21"/>
      <c r="N12" s="4"/>
      <c r="O12" s="4"/>
      <c r="P12" s="22"/>
    </row>
    <row r="13" spans="2:16" ht="15" customHeight="1">
      <c r="C13" s="19">
        <v>2</v>
      </c>
      <c r="D13" s="20" t="s">
        <v>12</v>
      </c>
      <c r="E13" s="2"/>
      <c r="F13" s="2"/>
      <c r="G13" s="2"/>
      <c r="H13" s="2"/>
      <c r="I13" s="2"/>
      <c r="J13" s="2"/>
      <c r="K13" s="2"/>
      <c r="L13" s="2"/>
      <c r="M13" s="21"/>
      <c r="N13" s="4"/>
      <c r="O13" s="4"/>
      <c r="P13" s="22"/>
    </row>
    <row r="14" spans="2:16" ht="15" customHeight="1">
      <c r="C14" s="23"/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1"/>
      <c r="P14" s="25"/>
    </row>
    <row r="15" spans="2:16" ht="15" customHeight="1">
      <c r="C15" s="26" t="s">
        <v>13</v>
      </c>
      <c r="D15" s="27"/>
      <c r="E15" s="15"/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ht="15" customHeight="1">
      <c r="C16" s="28">
        <v>1</v>
      </c>
      <c r="D16" s="29" t="s">
        <v>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3:20" ht="15" customHeight="1">
      <c r="C17" s="28">
        <v>2</v>
      </c>
      <c r="D17" s="30" t="s">
        <v>15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3:20" ht="15" customHeight="1">
      <c r="C18" s="28">
        <v>3</v>
      </c>
      <c r="D18" s="30" t="s">
        <v>16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3:20" ht="15" customHeight="1">
      <c r="C19" s="28">
        <v>4</v>
      </c>
      <c r="D19" s="30" t="s">
        <v>17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1" spans="3:20" ht="15.75" customHeight="1">
      <c r="C21" s="32" t="s">
        <v>18</v>
      </c>
      <c r="D21" s="33"/>
      <c r="E21" s="17"/>
      <c r="F21" s="17"/>
    </row>
    <row r="22" spans="3:20" ht="15.75" customHeight="1"/>
    <row r="23" spans="3:20" ht="15.75" customHeight="1">
      <c r="C23" s="34" t="s">
        <v>19</v>
      </c>
      <c r="D23" s="34" t="s">
        <v>5</v>
      </c>
      <c r="E23" s="35" t="s">
        <v>20</v>
      </c>
      <c r="F23" s="35" t="s">
        <v>21</v>
      </c>
      <c r="G23" s="36" t="s">
        <v>22</v>
      </c>
      <c r="H23" s="37"/>
      <c r="I23" s="38" t="s">
        <v>23</v>
      </c>
      <c r="J23" s="36" t="s">
        <v>24</v>
      </c>
      <c r="K23" s="39"/>
      <c r="L23" s="39"/>
      <c r="M23" s="37"/>
      <c r="N23" s="40" t="s">
        <v>25</v>
      </c>
      <c r="O23" s="41" t="s">
        <v>26</v>
      </c>
      <c r="P23" s="42" t="s">
        <v>27</v>
      </c>
      <c r="Q23" s="43" t="s">
        <v>28</v>
      </c>
    </row>
    <row r="24" spans="3:20" ht="15.75" customHeight="1">
      <c r="C24" s="44"/>
      <c r="D24" s="44"/>
      <c r="E24" s="45" t="s">
        <v>29</v>
      </c>
      <c r="F24" s="45" t="s">
        <v>30</v>
      </c>
      <c r="G24" s="46" t="s">
        <v>31</v>
      </c>
      <c r="H24" s="47"/>
      <c r="I24" s="48" t="s">
        <v>32</v>
      </c>
      <c r="J24" s="49"/>
      <c r="K24" s="15"/>
      <c r="L24" s="15"/>
      <c r="M24" s="50"/>
      <c r="N24" s="50" t="s">
        <v>33</v>
      </c>
      <c r="O24" s="51" t="s">
        <v>34</v>
      </c>
      <c r="P24" s="52" t="s">
        <v>35</v>
      </c>
    </row>
    <row r="25" spans="3:20" ht="15.75" customHeight="1">
      <c r="C25" s="44"/>
      <c r="D25" s="44"/>
      <c r="E25" s="45">
        <v>2023</v>
      </c>
      <c r="F25" s="45" t="s">
        <v>36</v>
      </c>
      <c r="G25" s="53" t="s">
        <v>37</v>
      </c>
      <c r="H25" s="34" t="s">
        <v>38</v>
      </c>
      <c r="I25" s="48" t="s">
        <v>39</v>
      </c>
      <c r="J25" s="54" t="s">
        <v>40</v>
      </c>
      <c r="K25" s="37"/>
      <c r="L25" s="54" t="s">
        <v>41</v>
      </c>
      <c r="M25" s="37"/>
      <c r="N25" s="50"/>
      <c r="O25" s="51" t="s">
        <v>37</v>
      </c>
      <c r="P25" s="52" t="s">
        <v>42</v>
      </c>
    </row>
    <row r="26" spans="3:20" ht="15.75" customHeight="1">
      <c r="C26" s="44"/>
      <c r="D26" s="44"/>
      <c r="E26" s="45" t="s">
        <v>43</v>
      </c>
      <c r="F26" s="45"/>
      <c r="G26" s="55"/>
      <c r="H26" s="55"/>
      <c r="I26" s="48" t="s">
        <v>37</v>
      </c>
      <c r="J26" s="56"/>
      <c r="K26" s="57"/>
      <c r="L26" s="56"/>
      <c r="M26" s="57"/>
      <c r="N26" s="50"/>
      <c r="O26" s="58"/>
      <c r="P26" s="52" t="s">
        <v>44</v>
      </c>
    </row>
    <row r="27" spans="3:20" ht="15.75" customHeight="1">
      <c r="C27" s="55"/>
      <c r="D27" s="55"/>
      <c r="E27" s="59" t="s">
        <v>45</v>
      </c>
      <c r="F27" s="59" t="s">
        <v>46</v>
      </c>
      <c r="G27" s="59" t="s">
        <v>46</v>
      </c>
      <c r="H27" s="60" t="s">
        <v>46</v>
      </c>
      <c r="I27" s="59" t="s">
        <v>46</v>
      </c>
      <c r="J27" s="59" t="s">
        <v>46</v>
      </c>
      <c r="K27" s="60" t="s">
        <v>45</v>
      </c>
      <c r="L27" s="59" t="s">
        <v>46</v>
      </c>
      <c r="M27" s="60" t="s">
        <v>45</v>
      </c>
      <c r="N27" s="60" t="s">
        <v>45</v>
      </c>
      <c r="O27" s="61" t="s">
        <v>45</v>
      </c>
      <c r="P27" s="62" t="s">
        <v>45</v>
      </c>
    </row>
    <row r="28" spans="3:20" ht="40.5" customHeight="1">
      <c r="C28" s="63">
        <v>1</v>
      </c>
      <c r="D28" s="64" t="s">
        <v>8</v>
      </c>
      <c r="E28" s="65">
        <v>0.2</v>
      </c>
      <c r="F28" s="66">
        <v>25</v>
      </c>
      <c r="G28" s="67">
        <f>E28*F28</f>
        <v>5</v>
      </c>
      <c r="H28" s="68">
        <f>G28</f>
        <v>5</v>
      </c>
      <c r="I28" s="68">
        <f>H28*1</f>
        <v>5</v>
      </c>
      <c r="J28" s="66"/>
      <c r="K28" s="65">
        <f>J28/I28*100%</f>
        <v>0</v>
      </c>
      <c r="L28" s="66"/>
      <c r="M28" s="65">
        <f>L28/I28*100%</f>
        <v>0</v>
      </c>
      <c r="N28" s="65">
        <v>0</v>
      </c>
      <c r="O28" s="69">
        <v>0.2</v>
      </c>
      <c r="P28" s="69">
        <f>(L28/G28)*100%</f>
        <v>0</v>
      </c>
      <c r="Q28" s="43" t="s">
        <v>61</v>
      </c>
    </row>
    <row r="29" spans="3:20" ht="15.75" customHeight="1">
      <c r="C29" s="70"/>
      <c r="D29" s="71"/>
      <c r="E29" s="15"/>
      <c r="F29" s="15"/>
      <c r="G29" s="15"/>
      <c r="H29" s="15"/>
      <c r="I29" s="15"/>
      <c r="J29" s="15"/>
      <c r="K29" s="15"/>
      <c r="L29" s="15"/>
      <c r="M29" s="72"/>
      <c r="N29" s="73"/>
      <c r="O29" s="74"/>
      <c r="P29" s="75"/>
    </row>
    <row r="30" spans="3:20" ht="15.75" customHeight="1">
      <c r="S30" s="43" t="s">
        <v>47</v>
      </c>
      <c r="T30" s="43" t="s">
        <v>48</v>
      </c>
    </row>
    <row r="31" spans="3:20" ht="18" customHeight="1">
      <c r="R31" s="76" t="str">
        <f>D28</f>
        <v xml:space="preserve">Pelayanan konseling gizi berkelanjutan pada ibu hamil anemia </v>
      </c>
      <c r="S31" s="77">
        <v>0.2</v>
      </c>
      <c r="T31" s="78">
        <f>P28</f>
        <v>0</v>
      </c>
    </row>
    <row r="32" spans="3:20" ht="15.75" customHeight="1">
      <c r="R32" s="2"/>
    </row>
    <row r="33" spans="3:18" ht="15.75" customHeight="1">
      <c r="R33" s="76"/>
    </row>
    <row r="34" spans="3:18" ht="15.75" customHeight="1">
      <c r="R34" s="2"/>
    </row>
    <row r="35" spans="3:18" ht="15.75" customHeight="1"/>
    <row r="36" spans="3:18" ht="15.75" customHeight="1"/>
    <row r="37" spans="3:18" ht="15.75" customHeight="1"/>
    <row r="38" spans="3:18" ht="15.75" customHeight="1"/>
    <row r="39" spans="3:18" ht="15.75" customHeight="1"/>
    <row r="40" spans="3:18" ht="15.75" customHeight="1"/>
    <row r="41" spans="3:18" ht="15.75" customHeight="1"/>
    <row r="42" spans="3:18" ht="15.75" customHeight="1"/>
    <row r="43" spans="3:18" ht="15.75" customHeight="1"/>
    <row r="44" spans="3:18" ht="15.75" customHeight="1"/>
    <row r="45" spans="3:18" ht="15.75" customHeight="1"/>
    <row r="46" spans="3:18" ht="15.75" customHeight="1"/>
    <row r="47" spans="3:18" ht="15" customHeight="1">
      <c r="C47" s="34" t="s">
        <v>19</v>
      </c>
      <c r="D47" s="34" t="s">
        <v>5</v>
      </c>
      <c r="E47" s="79" t="s">
        <v>26</v>
      </c>
      <c r="F47" s="42" t="s">
        <v>27</v>
      </c>
      <c r="G47" s="54" t="s">
        <v>49</v>
      </c>
      <c r="H47" s="39"/>
      <c r="I47" s="37"/>
      <c r="J47" s="54" t="s">
        <v>50</v>
      </c>
      <c r="K47" s="39"/>
      <c r="L47" s="37"/>
      <c r="M47" s="80" t="s">
        <v>51</v>
      </c>
      <c r="N47" s="37"/>
      <c r="O47" s="54" t="s">
        <v>52</v>
      </c>
      <c r="P47" s="37"/>
    </row>
    <row r="48" spans="3:18" ht="15.75" customHeight="1">
      <c r="C48" s="44"/>
      <c r="D48" s="44"/>
      <c r="E48" s="51" t="s">
        <v>53</v>
      </c>
      <c r="F48" s="52" t="s">
        <v>35</v>
      </c>
      <c r="G48" s="81"/>
      <c r="H48" s="2"/>
      <c r="I48" s="47"/>
      <c r="J48" s="81"/>
      <c r="K48" s="2"/>
      <c r="L48" s="47"/>
      <c r="M48" s="81"/>
      <c r="N48" s="47"/>
      <c r="O48" s="81"/>
      <c r="P48" s="47"/>
    </row>
    <row r="49" spans="3:16" ht="15.75" customHeight="1">
      <c r="C49" s="44"/>
      <c r="D49" s="44"/>
      <c r="E49" s="51" t="s">
        <v>37</v>
      </c>
      <c r="F49" s="52" t="s">
        <v>42</v>
      </c>
      <c r="G49" s="81"/>
      <c r="H49" s="2"/>
      <c r="I49" s="47"/>
      <c r="J49" s="81"/>
      <c r="K49" s="2"/>
      <c r="L49" s="47"/>
      <c r="M49" s="81"/>
      <c r="N49" s="47"/>
      <c r="O49" s="81"/>
      <c r="P49" s="47"/>
    </row>
    <row r="50" spans="3:16" ht="15.75" customHeight="1">
      <c r="C50" s="44"/>
      <c r="D50" s="44"/>
      <c r="E50" s="58"/>
      <c r="F50" s="52" t="s">
        <v>44</v>
      </c>
      <c r="G50" s="81"/>
      <c r="H50" s="2"/>
      <c r="I50" s="47"/>
      <c r="J50" s="81"/>
      <c r="K50" s="2"/>
      <c r="L50" s="47"/>
      <c r="M50" s="81"/>
      <c r="N50" s="47"/>
      <c r="O50" s="81"/>
      <c r="P50" s="47"/>
    </row>
    <row r="51" spans="3:16" ht="15.75" customHeight="1">
      <c r="C51" s="44"/>
      <c r="D51" s="44"/>
      <c r="E51" s="61" t="s">
        <v>45</v>
      </c>
      <c r="F51" s="62" t="s">
        <v>45</v>
      </c>
      <c r="G51" s="81"/>
      <c r="H51" s="2"/>
      <c r="I51" s="47"/>
      <c r="J51" s="81"/>
      <c r="K51" s="2"/>
      <c r="L51" s="47"/>
      <c r="M51" s="81"/>
      <c r="N51" s="47"/>
      <c r="O51" s="81"/>
      <c r="P51" s="47"/>
    </row>
    <row r="52" spans="3:16" ht="80.25" customHeight="1">
      <c r="C52" s="63">
        <v>1</v>
      </c>
      <c r="D52" s="82" t="str">
        <f>D28</f>
        <v xml:space="preserve">Pelayanan konseling gizi berkelanjutan pada ibu hamil anemia </v>
      </c>
      <c r="E52" s="83">
        <f t="shared" ref="E52:F52" si="0">O28</f>
        <v>0.2</v>
      </c>
      <c r="F52" s="84">
        <f t="shared" si="0"/>
        <v>0</v>
      </c>
      <c r="G52" s="12" t="s">
        <v>54</v>
      </c>
      <c r="H52" s="9"/>
      <c r="I52" s="10"/>
      <c r="J52" s="85"/>
      <c r="K52" s="9"/>
      <c r="L52" s="10"/>
      <c r="M52" s="85"/>
      <c r="N52" s="10"/>
      <c r="O52" s="85"/>
      <c r="P52" s="10"/>
    </row>
    <row r="53" spans="3:16" ht="15.75" customHeight="1"/>
    <row r="54" spans="3:16" ht="15.75" customHeight="1">
      <c r="D54" s="19"/>
      <c r="E54" s="19"/>
      <c r="F54" s="19"/>
      <c r="G54" s="19"/>
      <c r="H54" s="17"/>
      <c r="N54" s="86"/>
      <c r="O54" s="2"/>
      <c r="P54" s="2"/>
    </row>
    <row r="55" spans="3:16" ht="15.75" customHeight="1">
      <c r="D55" s="19" t="s">
        <v>55</v>
      </c>
      <c r="E55" s="15"/>
      <c r="F55" s="15"/>
      <c r="G55" s="15"/>
      <c r="H55" s="17"/>
      <c r="N55" s="86" t="s">
        <v>56</v>
      </c>
      <c r="O55" s="2"/>
      <c r="P55" s="2"/>
    </row>
    <row r="56" spans="3:16" ht="15.75" customHeight="1">
      <c r="D56" s="19"/>
      <c r="E56" s="15"/>
      <c r="F56" s="15"/>
      <c r="G56" s="15"/>
      <c r="H56" s="17"/>
      <c r="N56" s="19"/>
      <c r="O56" s="19"/>
      <c r="P56" s="19"/>
    </row>
    <row r="57" spans="3:16" ht="15.75" customHeight="1">
      <c r="D57" s="19"/>
      <c r="E57" s="15"/>
      <c r="F57" s="19"/>
      <c r="G57" s="19"/>
      <c r="H57" s="19"/>
      <c r="L57" s="87"/>
    </row>
    <row r="58" spans="3:16" ht="15.75" customHeight="1">
      <c r="D58" s="88" t="s">
        <v>57</v>
      </c>
      <c r="E58" s="88"/>
      <c r="F58" s="88"/>
      <c r="G58" s="88"/>
      <c r="H58" s="88"/>
      <c r="N58" s="89" t="s">
        <v>58</v>
      </c>
      <c r="O58" s="2"/>
      <c r="P58" s="2"/>
    </row>
    <row r="59" spans="3:16" ht="15.75" customHeight="1">
      <c r="D59" s="19" t="s">
        <v>59</v>
      </c>
      <c r="E59" s="19"/>
      <c r="F59" s="19"/>
      <c r="G59" s="19"/>
      <c r="H59" s="19"/>
      <c r="N59" s="90" t="s">
        <v>60</v>
      </c>
      <c r="O59" s="2"/>
      <c r="P59" s="2"/>
    </row>
    <row r="60" spans="3:16" ht="15.75" customHeight="1"/>
    <row r="61" spans="3:16" ht="15.75" customHeight="1"/>
    <row r="62" spans="3:16" ht="15.75" customHeight="1"/>
    <row r="63" spans="3:16" ht="15.75" customHeight="1"/>
    <row r="64" spans="3:16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35">
    <mergeCell ref="N55:P55"/>
    <mergeCell ref="N58:P58"/>
    <mergeCell ref="N59:P59"/>
    <mergeCell ref="O47:P51"/>
    <mergeCell ref="G52:I52"/>
    <mergeCell ref="J52:L52"/>
    <mergeCell ref="M52:N52"/>
    <mergeCell ref="O52:P52"/>
    <mergeCell ref="N54:P54"/>
    <mergeCell ref="H25:H26"/>
    <mergeCell ref="J25:K26"/>
    <mergeCell ref="L25:M26"/>
    <mergeCell ref="R31:R32"/>
    <mergeCell ref="R33:R34"/>
    <mergeCell ref="C47:C51"/>
    <mergeCell ref="D47:D51"/>
    <mergeCell ref="G47:I51"/>
    <mergeCell ref="J47:L51"/>
    <mergeCell ref="M47:N51"/>
    <mergeCell ref="D16:P16"/>
    <mergeCell ref="D17:P17"/>
    <mergeCell ref="D18:P18"/>
    <mergeCell ref="D19:P19"/>
    <mergeCell ref="C23:C27"/>
    <mergeCell ref="D23:D27"/>
    <mergeCell ref="G23:H23"/>
    <mergeCell ref="J23:M23"/>
    <mergeCell ref="G24:H24"/>
    <mergeCell ref="G25:G26"/>
    <mergeCell ref="B2:P2"/>
    <mergeCell ref="E7:K7"/>
    <mergeCell ref="E8:K8"/>
    <mergeCell ref="D12:L12"/>
    <mergeCell ref="D13:L13"/>
    <mergeCell ref="D14: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2024-01-28T14:31:49Z</dcterms:modified>
</cp:coreProperties>
</file>