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bookViews>
    <workbookView xWindow="0" yWindow="0" windowWidth="20490" windowHeight="7635"/>
  </bookViews>
  <sheets>
    <sheet name="REKAP BUNULREJO 2025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" i="1" l="1"/>
  <c r="E14" i="1"/>
  <c r="F14" i="1"/>
  <c r="G14" i="1"/>
  <c r="H14" i="1"/>
  <c r="I14" i="1"/>
  <c r="I54" i="1" s="1"/>
  <c r="J14" i="1"/>
  <c r="K14" i="1"/>
  <c r="J15" i="1" s="1"/>
  <c r="L14" i="1"/>
  <c r="L15" i="1" s="1"/>
  <c r="M14" i="1"/>
  <c r="N14" i="1"/>
  <c r="O14" i="1"/>
  <c r="P14" i="1"/>
  <c r="Q14" i="1"/>
  <c r="Q54" i="1" s="1"/>
  <c r="R14" i="1"/>
  <c r="S14" i="1"/>
  <c r="S54" i="1" s="1"/>
  <c r="T14" i="1"/>
  <c r="U14" i="1"/>
  <c r="V14" i="1"/>
  <c r="W14" i="1"/>
  <c r="X14" i="1"/>
  <c r="Y14" i="1"/>
  <c r="Y54" i="1" s="1"/>
  <c r="Z14" i="1"/>
  <c r="AA14" i="1"/>
  <c r="AA54" i="1" s="1"/>
  <c r="AB14" i="1"/>
  <c r="AC14" i="1"/>
  <c r="AD14" i="1"/>
  <c r="AE14" i="1"/>
  <c r="AF14" i="1"/>
  <c r="D15" i="1"/>
  <c r="F15" i="1"/>
  <c r="H15" i="1"/>
  <c r="N15" i="1"/>
  <c r="T15" i="1"/>
  <c r="V15" i="1"/>
  <c r="D16" i="1"/>
  <c r="D17" i="1" s="1"/>
  <c r="E16" i="1"/>
  <c r="F16" i="1"/>
  <c r="G16" i="1"/>
  <c r="H16" i="1"/>
  <c r="I16" i="1"/>
  <c r="J16" i="1"/>
  <c r="J54" i="1" s="1"/>
  <c r="K16" i="1"/>
  <c r="L16" i="1"/>
  <c r="L17" i="1" s="1"/>
  <c r="M16" i="1"/>
  <c r="N16" i="1"/>
  <c r="O16" i="1"/>
  <c r="N17" i="1" s="1"/>
  <c r="P16" i="1"/>
  <c r="Q16" i="1"/>
  <c r="R16" i="1"/>
  <c r="R54" i="1" s="1"/>
  <c r="S16" i="1"/>
  <c r="T16" i="1"/>
  <c r="T17" i="1" s="1"/>
  <c r="U16" i="1"/>
  <c r="V16" i="1"/>
  <c r="W16" i="1"/>
  <c r="X16" i="1"/>
  <c r="Y16" i="1"/>
  <c r="Z16" i="1"/>
  <c r="Z54" i="1" s="1"/>
  <c r="AA16" i="1"/>
  <c r="AB16" i="1"/>
  <c r="AB54" i="1" s="1"/>
  <c r="AC16" i="1"/>
  <c r="AD16" i="1"/>
  <c r="AE16" i="1"/>
  <c r="AF16" i="1"/>
  <c r="F17" i="1"/>
  <c r="H17" i="1"/>
  <c r="J17" i="1"/>
  <c r="P17" i="1"/>
  <c r="V17" i="1"/>
  <c r="D18" i="1"/>
  <c r="D19" i="1" s="1"/>
  <c r="E18" i="1"/>
  <c r="E54" i="1" s="1"/>
  <c r="F18" i="1"/>
  <c r="G18" i="1"/>
  <c r="H18" i="1"/>
  <c r="I18" i="1"/>
  <c r="J18" i="1"/>
  <c r="K18" i="1"/>
  <c r="J19" i="1" s="1"/>
  <c r="L18" i="1"/>
  <c r="M18" i="1"/>
  <c r="M54" i="1" s="1"/>
  <c r="N18" i="1"/>
  <c r="O18" i="1"/>
  <c r="P18" i="1"/>
  <c r="P19" i="1" s="1"/>
  <c r="Q18" i="1"/>
  <c r="R18" i="1"/>
  <c r="S18" i="1"/>
  <c r="R19" i="1" s="1"/>
  <c r="T18" i="1"/>
  <c r="T19" i="1" s="1"/>
  <c r="U18" i="1"/>
  <c r="U54" i="1" s="1"/>
  <c r="V18" i="1"/>
  <c r="W18" i="1"/>
  <c r="X18" i="1"/>
  <c r="Y18" i="1"/>
  <c r="Z18" i="1"/>
  <c r="AA18" i="1"/>
  <c r="AB18" i="1"/>
  <c r="AC18" i="1"/>
  <c r="AC54" i="1" s="1"/>
  <c r="AD18" i="1"/>
  <c r="AE18" i="1"/>
  <c r="AF18" i="1"/>
  <c r="F19" i="1"/>
  <c r="H19" i="1"/>
  <c r="L19" i="1"/>
  <c r="N19" i="1"/>
  <c r="V19" i="1"/>
  <c r="D20" i="1"/>
  <c r="D21" i="1" s="1"/>
  <c r="E20" i="1"/>
  <c r="F20" i="1"/>
  <c r="F21" i="1" s="1"/>
  <c r="G20" i="1"/>
  <c r="H20" i="1"/>
  <c r="I20" i="1"/>
  <c r="H21" i="1" s="1"/>
  <c r="J20" i="1"/>
  <c r="K20" i="1"/>
  <c r="L20" i="1"/>
  <c r="L21" i="1" s="1"/>
  <c r="M20" i="1"/>
  <c r="N20" i="1"/>
  <c r="N54" i="1" s="1"/>
  <c r="N55" i="1" s="1"/>
  <c r="O20" i="1"/>
  <c r="P20" i="1"/>
  <c r="Q20" i="1"/>
  <c r="P21" i="1" s="1"/>
  <c r="R20" i="1"/>
  <c r="S20" i="1"/>
  <c r="T20" i="1"/>
  <c r="T21" i="1" s="1"/>
  <c r="U20" i="1"/>
  <c r="V20" i="1"/>
  <c r="V21" i="1" s="1"/>
  <c r="W20" i="1"/>
  <c r="X20" i="1"/>
  <c r="Y20" i="1"/>
  <c r="Z20" i="1"/>
  <c r="AA20" i="1"/>
  <c r="AB20" i="1"/>
  <c r="AC20" i="1"/>
  <c r="AD20" i="1"/>
  <c r="AD54" i="1" s="1"/>
  <c r="AE20" i="1"/>
  <c r="AF20" i="1"/>
  <c r="J21" i="1"/>
  <c r="N21" i="1"/>
  <c r="R21" i="1"/>
  <c r="D22" i="1"/>
  <c r="E22" i="1"/>
  <c r="D23" i="1" s="1"/>
  <c r="F22" i="1"/>
  <c r="G22" i="1"/>
  <c r="F23" i="1" s="1"/>
  <c r="H22" i="1"/>
  <c r="I22" i="1"/>
  <c r="J22" i="1"/>
  <c r="K22" i="1"/>
  <c r="L22" i="1"/>
  <c r="M22" i="1"/>
  <c r="N22" i="1"/>
  <c r="O22" i="1"/>
  <c r="N23" i="1" s="1"/>
  <c r="P22" i="1"/>
  <c r="Q22" i="1"/>
  <c r="R22" i="1"/>
  <c r="S22" i="1"/>
  <c r="T22" i="1"/>
  <c r="U22" i="1"/>
  <c r="T23" i="1" s="1"/>
  <c r="V22" i="1"/>
  <c r="W22" i="1"/>
  <c r="V23" i="1" s="1"/>
  <c r="X22" i="1"/>
  <c r="Y22" i="1"/>
  <c r="Z22" i="1"/>
  <c r="AA22" i="1"/>
  <c r="AB22" i="1"/>
  <c r="AC22" i="1"/>
  <c r="AD22" i="1"/>
  <c r="AE22" i="1"/>
  <c r="AF22" i="1"/>
  <c r="H23" i="1"/>
  <c r="J23" i="1"/>
  <c r="L23" i="1"/>
  <c r="P23" i="1"/>
  <c r="R23" i="1"/>
  <c r="D24" i="1"/>
  <c r="E24" i="1"/>
  <c r="F24" i="1"/>
  <c r="F25" i="1" s="1"/>
  <c r="G24" i="1"/>
  <c r="H24" i="1"/>
  <c r="H54" i="1" s="1"/>
  <c r="H55" i="1" s="1"/>
  <c r="I24" i="1"/>
  <c r="J24" i="1"/>
  <c r="K24" i="1"/>
  <c r="L24" i="1"/>
  <c r="M24" i="1"/>
  <c r="N24" i="1"/>
  <c r="O24" i="1"/>
  <c r="P24" i="1"/>
  <c r="P54" i="1" s="1"/>
  <c r="P55" i="1" s="1"/>
  <c r="Q24" i="1"/>
  <c r="R24" i="1"/>
  <c r="S24" i="1"/>
  <c r="T24" i="1"/>
  <c r="U24" i="1"/>
  <c r="V24" i="1"/>
  <c r="V25" i="1" s="1"/>
  <c r="W24" i="1"/>
  <c r="X24" i="1"/>
  <c r="X54" i="1" s="1"/>
  <c r="Y24" i="1"/>
  <c r="Z24" i="1"/>
  <c r="AA24" i="1"/>
  <c r="AB24" i="1"/>
  <c r="AC24" i="1"/>
  <c r="AD24" i="1"/>
  <c r="AE24" i="1"/>
  <c r="AF24" i="1"/>
  <c r="AF54" i="1" s="1"/>
  <c r="D25" i="1"/>
  <c r="J25" i="1"/>
  <c r="L25" i="1"/>
  <c r="N25" i="1"/>
  <c r="R25" i="1"/>
  <c r="T25" i="1"/>
  <c r="D26" i="1"/>
  <c r="E26" i="1"/>
  <c r="F26" i="1"/>
  <c r="G26" i="1"/>
  <c r="F27" i="1" s="1"/>
  <c r="H26" i="1"/>
  <c r="I26" i="1"/>
  <c r="H27" i="1" s="1"/>
  <c r="J26" i="1"/>
  <c r="K26" i="1"/>
  <c r="L26" i="1"/>
  <c r="M26" i="1"/>
  <c r="N26" i="1"/>
  <c r="O26" i="1"/>
  <c r="N27" i="1" s="1"/>
  <c r="P26" i="1"/>
  <c r="Q26" i="1"/>
  <c r="P27" i="1" s="1"/>
  <c r="R26" i="1"/>
  <c r="S26" i="1"/>
  <c r="T26" i="1"/>
  <c r="U26" i="1"/>
  <c r="V26" i="1"/>
  <c r="W26" i="1"/>
  <c r="V27" i="1" s="1"/>
  <c r="X26" i="1"/>
  <c r="Y26" i="1"/>
  <c r="Z26" i="1"/>
  <c r="AA26" i="1"/>
  <c r="AB26" i="1"/>
  <c r="AC26" i="1"/>
  <c r="AD26" i="1"/>
  <c r="AE26" i="1"/>
  <c r="AF26" i="1"/>
  <c r="D27" i="1"/>
  <c r="J27" i="1"/>
  <c r="L27" i="1"/>
  <c r="R27" i="1"/>
  <c r="T27" i="1"/>
  <c r="D28" i="1"/>
  <c r="E28" i="1"/>
  <c r="F28" i="1"/>
  <c r="G28" i="1"/>
  <c r="H28" i="1"/>
  <c r="H29" i="1" s="1"/>
  <c r="I28" i="1"/>
  <c r="J28" i="1"/>
  <c r="J29" i="1" s="1"/>
  <c r="K28" i="1"/>
  <c r="L28" i="1"/>
  <c r="M28" i="1"/>
  <c r="N28" i="1"/>
  <c r="O28" i="1"/>
  <c r="P28" i="1"/>
  <c r="P29" i="1" s="1"/>
  <c r="Q28" i="1"/>
  <c r="R28" i="1"/>
  <c r="R29" i="1" s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D29" i="1"/>
  <c r="F29" i="1"/>
  <c r="L29" i="1"/>
  <c r="N29" i="1"/>
  <c r="T29" i="1"/>
  <c r="V29" i="1"/>
  <c r="D30" i="1"/>
  <c r="E30" i="1"/>
  <c r="F30" i="1"/>
  <c r="G30" i="1"/>
  <c r="H30" i="1"/>
  <c r="I30" i="1"/>
  <c r="J30" i="1"/>
  <c r="K30" i="1"/>
  <c r="J31" i="1" s="1"/>
  <c r="L30" i="1"/>
  <c r="M30" i="1"/>
  <c r="N30" i="1"/>
  <c r="O30" i="1"/>
  <c r="P30" i="1"/>
  <c r="Q30" i="1"/>
  <c r="P31" i="1" s="1"/>
  <c r="R30" i="1"/>
  <c r="S30" i="1"/>
  <c r="R31" i="1" s="1"/>
  <c r="T30" i="1"/>
  <c r="U30" i="1"/>
  <c r="V30" i="1"/>
  <c r="W30" i="1"/>
  <c r="X30" i="1"/>
  <c r="Y30" i="1"/>
  <c r="Z30" i="1"/>
  <c r="AA30" i="1"/>
  <c r="AB30" i="1"/>
  <c r="AC30" i="1"/>
  <c r="AD30" i="1"/>
  <c r="AE30" i="1"/>
  <c r="AF30" i="1"/>
  <c r="D31" i="1"/>
  <c r="F31" i="1"/>
  <c r="H31" i="1"/>
  <c r="L31" i="1"/>
  <c r="N31" i="1"/>
  <c r="T31" i="1"/>
  <c r="V31" i="1"/>
  <c r="D32" i="1"/>
  <c r="D33" i="1" s="1"/>
  <c r="E32" i="1"/>
  <c r="F32" i="1"/>
  <c r="G32" i="1"/>
  <c r="H32" i="1"/>
  <c r="I32" i="1"/>
  <c r="J32" i="1"/>
  <c r="K32" i="1"/>
  <c r="L32" i="1"/>
  <c r="L33" i="1" s="1"/>
  <c r="M32" i="1"/>
  <c r="N32" i="1"/>
  <c r="O32" i="1"/>
  <c r="P32" i="1"/>
  <c r="Q32" i="1"/>
  <c r="R32" i="1"/>
  <c r="R33" i="1" s="1"/>
  <c r="S32" i="1"/>
  <c r="T32" i="1"/>
  <c r="T33" i="1" s="1"/>
  <c r="U32" i="1"/>
  <c r="V32" i="1"/>
  <c r="W32" i="1"/>
  <c r="X32" i="1"/>
  <c r="Y32" i="1"/>
  <c r="Z32" i="1"/>
  <c r="AA32" i="1"/>
  <c r="AB32" i="1"/>
  <c r="AC32" i="1"/>
  <c r="AD32" i="1"/>
  <c r="AE32" i="1"/>
  <c r="AF32" i="1"/>
  <c r="F33" i="1"/>
  <c r="H33" i="1"/>
  <c r="J33" i="1"/>
  <c r="N33" i="1"/>
  <c r="P33" i="1"/>
  <c r="V33" i="1"/>
  <c r="D34" i="1"/>
  <c r="E34" i="1"/>
  <c r="D35" i="1" s="1"/>
  <c r="F34" i="1"/>
  <c r="G34" i="1"/>
  <c r="H34" i="1"/>
  <c r="I34" i="1"/>
  <c r="J34" i="1"/>
  <c r="K34" i="1"/>
  <c r="J35" i="1" s="1"/>
  <c r="L34" i="1"/>
  <c r="M34" i="1"/>
  <c r="N34" i="1"/>
  <c r="O34" i="1"/>
  <c r="P34" i="1"/>
  <c r="Q34" i="1"/>
  <c r="R34" i="1"/>
  <c r="S34" i="1"/>
  <c r="R35" i="1" s="1"/>
  <c r="T34" i="1"/>
  <c r="U34" i="1"/>
  <c r="T35" i="1" s="1"/>
  <c r="V34" i="1"/>
  <c r="W34" i="1"/>
  <c r="X34" i="1"/>
  <c r="Y34" i="1"/>
  <c r="Z34" i="1"/>
  <c r="AA34" i="1"/>
  <c r="AB34" i="1"/>
  <c r="AC34" i="1"/>
  <c r="AD34" i="1"/>
  <c r="AE34" i="1"/>
  <c r="AF34" i="1"/>
  <c r="F35" i="1"/>
  <c r="H35" i="1"/>
  <c r="L35" i="1"/>
  <c r="N35" i="1"/>
  <c r="P35" i="1"/>
  <c r="V35" i="1"/>
  <c r="D36" i="1"/>
  <c r="D37" i="1" s="1"/>
  <c r="E36" i="1"/>
  <c r="F36" i="1"/>
  <c r="F37" i="1" s="1"/>
  <c r="G36" i="1"/>
  <c r="H36" i="1"/>
  <c r="I36" i="1"/>
  <c r="J36" i="1"/>
  <c r="K36" i="1"/>
  <c r="L36" i="1"/>
  <c r="L37" i="1" s="1"/>
  <c r="M36" i="1"/>
  <c r="N36" i="1"/>
  <c r="O36" i="1"/>
  <c r="P36" i="1"/>
  <c r="Q36" i="1"/>
  <c r="R36" i="1"/>
  <c r="S36" i="1"/>
  <c r="T36" i="1"/>
  <c r="T37" i="1" s="1"/>
  <c r="U36" i="1"/>
  <c r="V36" i="1"/>
  <c r="V37" i="1" s="1"/>
  <c r="W36" i="1"/>
  <c r="X36" i="1"/>
  <c r="Y36" i="1"/>
  <c r="Z36" i="1"/>
  <c r="AA36" i="1"/>
  <c r="AB36" i="1"/>
  <c r="AC36" i="1"/>
  <c r="AD36" i="1"/>
  <c r="AE36" i="1"/>
  <c r="AF36" i="1"/>
  <c r="H37" i="1"/>
  <c r="J37" i="1"/>
  <c r="N37" i="1"/>
  <c r="P37" i="1"/>
  <c r="R37" i="1"/>
  <c r="D38" i="1"/>
  <c r="E38" i="1"/>
  <c r="D39" i="1" s="1"/>
  <c r="F38" i="1"/>
  <c r="G38" i="1"/>
  <c r="F39" i="1" s="1"/>
  <c r="H38" i="1"/>
  <c r="I38" i="1"/>
  <c r="J38" i="1"/>
  <c r="K38" i="1"/>
  <c r="L38" i="1"/>
  <c r="M38" i="1"/>
  <c r="N38" i="1"/>
  <c r="O38" i="1"/>
  <c r="N39" i="1" s="1"/>
  <c r="P38" i="1"/>
  <c r="Q38" i="1"/>
  <c r="R38" i="1"/>
  <c r="S38" i="1"/>
  <c r="T38" i="1"/>
  <c r="U38" i="1"/>
  <c r="T39" i="1" s="1"/>
  <c r="V38" i="1"/>
  <c r="W38" i="1"/>
  <c r="V39" i="1" s="1"/>
  <c r="X38" i="1"/>
  <c r="Y38" i="1"/>
  <c r="Z38" i="1"/>
  <c r="AA38" i="1"/>
  <c r="AB38" i="1"/>
  <c r="AC38" i="1"/>
  <c r="AD38" i="1"/>
  <c r="AE38" i="1"/>
  <c r="AF38" i="1"/>
  <c r="H39" i="1"/>
  <c r="J39" i="1"/>
  <c r="L39" i="1"/>
  <c r="P39" i="1"/>
  <c r="R39" i="1"/>
  <c r="D40" i="1"/>
  <c r="E40" i="1"/>
  <c r="F40" i="1"/>
  <c r="F41" i="1" s="1"/>
  <c r="G40" i="1"/>
  <c r="H40" i="1"/>
  <c r="H41" i="1" s="1"/>
  <c r="I40" i="1"/>
  <c r="J40" i="1"/>
  <c r="K40" i="1"/>
  <c r="L40" i="1"/>
  <c r="M40" i="1"/>
  <c r="N40" i="1"/>
  <c r="O40" i="1"/>
  <c r="P40" i="1"/>
  <c r="P41" i="1" s="1"/>
  <c r="Q40" i="1"/>
  <c r="R40" i="1"/>
  <c r="S40" i="1"/>
  <c r="T40" i="1"/>
  <c r="U40" i="1"/>
  <c r="V40" i="1"/>
  <c r="V41" i="1" s="1"/>
  <c r="W40" i="1"/>
  <c r="X40" i="1"/>
  <c r="Y40" i="1"/>
  <c r="Z40" i="1"/>
  <c r="AA40" i="1"/>
  <c r="AB40" i="1"/>
  <c r="AC40" i="1"/>
  <c r="AD40" i="1"/>
  <c r="AE40" i="1"/>
  <c r="AF40" i="1"/>
  <c r="D41" i="1"/>
  <c r="J41" i="1"/>
  <c r="L41" i="1"/>
  <c r="N41" i="1"/>
  <c r="R41" i="1"/>
  <c r="T41" i="1"/>
  <c r="D42" i="1"/>
  <c r="E42" i="1"/>
  <c r="F42" i="1"/>
  <c r="G42" i="1"/>
  <c r="F43" i="1" s="1"/>
  <c r="H42" i="1"/>
  <c r="I42" i="1"/>
  <c r="H43" i="1" s="1"/>
  <c r="J42" i="1"/>
  <c r="K42" i="1"/>
  <c r="L42" i="1"/>
  <c r="M42" i="1"/>
  <c r="N42" i="1"/>
  <c r="O42" i="1"/>
  <c r="N43" i="1" s="1"/>
  <c r="P42" i="1"/>
  <c r="Q42" i="1"/>
  <c r="P43" i="1" s="1"/>
  <c r="R42" i="1"/>
  <c r="S42" i="1"/>
  <c r="T42" i="1"/>
  <c r="U42" i="1"/>
  <c r="V42" i="1"/>
  <c r="W42" i="1"/>
  <c r="V43" i="1" s="1"/>
  <c r="X42" i="1"/>
  <c r="Y42" i="1"/>
  <c r="Z42" i="1"/>
  <c r="AA42" i="1"/>
  <c r="AB42" i="1"/>
  <c r="AC42" i="1"/>
  <c r="AD42" i="1"/>
  <c r="AE42" i="1"/>
  <c r="AF42" i="1"/>
  <c r="D43" i="1"/>
  <c r="J43" i="1"/>
  <c r="L43" i="1"/>
  <c r="R43" i="1"/>
  <c r="T43" i="1"/>
  <c r="D44" i="1"/>
  <c r="E44" i="1"/>
  <c r="F44" i="1"/>
  <c r="G44" i="1"/>
  <c r="H44" i="1"/>
  <c r="H45" i="1" s="1"/>
  <c r="I44" i="1"/>
  <c r="J44" i="1"/>
  <c r="J45" i="1" s="1"/>
  <c r="K44" i="1"/>
  <c r="L44" i="1"/>
  <c r="M44" i="1"/>
  <c r="N44" i="1"/>
  <c r="O44" i="1"/>
  <c r="P44" i="1"/>
  <c r="P45" i="1" s="1"/>
  <c r="Q44" i="1"/>
  <c r="R44" i="1"/>
  <c r="R45" i="1" s="1"/>
  <c r="S44" i="1"/>
  <c r="T44" i="1"/>
  <c r="U44" i="1"/>
  <c r="V44" i="1"/>
  <c r="W44" i="1"/>
  <c r="X44" i="1"/>
  <c r="Y44" i="1"/>
  <c r="Z44" i="1"/>
  <c r="AA44" i="1"/>
  <c r="AB44" i="1"/>
  <c r="AC44" i="1"/>
  <c r="AD44" i="1"/>
  <c r="AE44" i="1"/>
  <c r="AF44" i="1"/>
  <c r="D45" i="1"/>
  <c r="F45" i="1"/>
  <c r="L45" i="1"/>
  <c r="N45" i="1"/>
  <c r="T45" i="1"/>
  <c r="V45" i="1"/>
  <c r="D46" i="1"/>
  <c r="E46" i="1"/>
  <c r="F46" i="1"/>
  <c r="G46" i="1"/>
  <c r="H46" i="1"/>
  <c r="I46" i="1"/>
  <c r="J46" i="1"/>
  <c r="K46" i="1"/>
  <c r="J47" i="1" s="1"/>
  <c r="L46" i="1"/>
  <c r="M46" i="1"/>
  <c r="N46" i="1"/>
  <c r="O46" i="1"/>
  <c r="P46" i="1"/>
  <c r="Q46" i="1"/>
  <c r="P47" i="1" s="1"/>
  <c r="R46" i="1"/>
  <c r="S46" i="1"/>
  <c r="R47" i="1" s="1"/>
  <c r="T46" i="1"/>
  <c r="U46" i="1"/>
  <c r="V46" i="1"/>
  <c r="W46" i="1"/>
  <c r="X46" i="1"/>
  <c r="Y46" i="1"/>
  <c r="Z46" i="1"/>
  <c r="AA46" i="1"/>
  <c r="AB46" i="1"/>
  <c r="AC46" i="1"/>
  <c r="AD46" i="1"/>
  <c r="AE46" i="1"/>
  <c r="AF46" i="1"/>
  <c r="D47" i="1"/>
  <c r="F47" i="1"/>
  <c r="H47" i="1"/>
  <c r="L47" i="1"/>
  <c r="N47" i="1"/>
  <c r="T47" i="1"/>
  <c r="V47" i="1"/>
  <c r="D48" i="1"/>
  <c r="D49" i="1" s="1"/>
  <c r="E48" i="1"/>
  <c r="F48" i="1"/>
  <c r="G48" i="1"/>
  <c r="H48" i="1"/>
  <c r="I48" i="1"/>
  <c r="J48" i="1"/>
  <c r="K48" i="1"/>
  <c r="L48" i="1"/>
  <c r="L49" i="1" s="1"/>
  <c r="M48" i="1"/>
  <c r="N48" i="1"/>
  <c r="O48" i="1"/>
  <c r="P48" i="1"/>
  <c r="Q48" i="1"/>
  <c r="R48" i="1"/>
  <c r="R49" i="1" s="1"/>
  <c r="S48" i="1"/>
  <c r="T48" i="1"/>
  <c r="T49" i="1" s="1"/>
  <c r="U48" i="1"/>
  <c r="V48" i="1"/>
  <c r="W48" i="1"/>
  <c r="X48" i="1"/>
  <c r="Y48" i="1"/>
  <c r="Z48" i="1"/>
  <c r="AA48" i="1"/>
  <c r="AB48" i="1"/>
  <c r="AC48" i="1"/>
  <c r="AD48" i="1"/>
  <c r="AE48" i="1"/>
  <c r="AF48" i="1"/>
  <c r="F49" i="1"/>
  <c r="H49" i="1"/>
  <c r="J49" i="1"/>
  <c r="N49" i="1"/>
  <c r="P49" i="1"/>
  <c r="V49" i="1"/>
  <c r="D50" i="1"/>
  <c r="E50" i="1"/>
  <c r="D51" i="1" s="1"/>
  <c r="F50" i="1"/>
  <c r="G50" i="1"/>
  <c r="H50" i="1"/>
  <c r="I50" i="1"/>
  <c r="J50" i="1"/>
  <c r="K50" i="1"/>
  <c r="J51" i="1" s="1"/>
  <c r="L50" i="1"/>
  <c r="M50" i="1"/>
  <c r="N50" i="1"/>
  <c r="O50" i="1"/>
  <c r="P50" i="1"/>
  <c r="Q50" i="1"/>
  <c r="R50" i="1"/>
  <c r="S50" i="1"/>
  <c r="R51" i="1" s="1"/>
  <c r="T50" i="1"/>
  <c r="U50" i="1"/>
  <c r="T51" i="1" s="1"/>
  <c r="V50" i="1"/>
  <c r="W50" i="1"/>
  <c r="X50" i="1"/>
  <c r="Y50" i="1"/>
  <c r="Z50" i="1"/>
  <c r="AA50" i="1"/>
  <c r="AB50" i="1"/>
  <c r="AC50" i="1"/>
  <c r="AD50" i="1"/>
  <c r="AE50" i="1"/>
  <c r="AF50" i="1"/>
  <c r="F51" i="1"/>
  <c r="H51" i="1"/>
  <c r="L51" i="1"/>
  <c r="N51" i="1"/>
  <c r="P51" i="1"/>
  <c r="V51" i="1"/>
  <c r="D52" i="1"/>
  <c r="D53" i="1" s="1"/>
  <c r="E52" i="1"/>
  <c r="F52" i="1"/>
  <c r="F53" i="1" s="1"/>
  <c r="G52" i="1"/>
  <c r="H52" i="1"/>
  <c r="I52" i="1"/>
  <c r="J52" i="1"/>
  <c r="K52" i="1"/>
  <c r="L52" i="1"/>
  <c r="L53" i="1" s="1"/>
  <c r="M52" i="1"/>
  <c r="N52" i="1"/>
  <c r="O52" i="1"/>
  <c r="P52" i="1"/>
  <c r="Q52" i="1"/>
  <c r="R52" i="1"/>
  <c r="S52" i="1"/>
  <c r="T52" i="1"/>
  <c r="T53" i="1" s="1"/>
  <c r="U52" i="1"/>
  <c r="V52" i="1"/>
  <c r="V53" i="1" s="1"/>
  <c r="W52" i="1"/>
  <c r="X52" i="1"/>
  <c r="Y52" i="1"/>
  <c r="Z52" i="1"/>
  <c r="AA52" i="1"/>
  <c r="AB52" i="1"/>
  <c r="AC52" i="1"/>
  <c r="AD52" i="1"/>
  <c r="AE52" i="1"/>
  <c r="AF52" i="1"/>
  <c r="H53" i="1"/>
  <c r="J53" i="1"/>
  <c r="N53" i="1"/>
  <c r="P53" i="1"/>
  <c r="R53" i="1"/>
  <c r="G54" i="1"/>
  <c r="O54" i="1"/>
  <c r="W54" i="1"/>
  <c r="AE54" i="1"/>
  <c r="R55" i="1" l="1"/>
  <c r="V54" i="1"/>
  <c r="V55" i="1" s="1"/>
  <c r="F54" i="1"/>
  <c r="F55" i="1" s="1"/>
  <c r="P25" i="1"/>
  <c r="T54" i="1"/>
  <c r="T55" i="1" s="1"/>
  <c r="L54" i="1"/>
  <c r="L55" i="1" s="1"/>
  <c r="D54" i="1"/>
  <c r="D55" i="1" s="1"/>
  <c r="R15" i="1"/>
  <c r="K54" i="1"/>
  <c r="J55" i="1" s="1"/>
  <c r="R17" i="1"/>
  <c r="P15" i="1"/>
  <c r="H25" i="1"/>
</calcChain>
</file>

<file path=xl/sharedStrings.xml><?xml version="1.0" encoding="utf-8"?>
<sst xmlns="http://schemas.openxmlformats.org/spreadsheetml/2006/main" count="120" uniqueCount="58">
  <si>
    <t>%</t>
  </si>
  <si>
    <t>PERSEN</t>
  </si>
  <si>
    <t xml:space="preserve">Jumlah </t>
  </si>
  <si>
    <t>JUMLAH</t>
  </si>
  <si>
    <t>RW 21</t>
  </si>
  <si>
    <t>RW 19</t>
  </si>
  <si>
    <t>RW 18</t>
  </si>
  <si>
    <t>RW 17/20</t>
  </si>
  <si>
    <t>RW 16</t>
  </si>
  <si>
    <t>RW 15</t>
  </si>
  <si>
    <t>RW 14</t>
  </si>
  <si>
    <t>RW 13</t>
  </si>
  <si>
    <t>RW 12</t>
  </si>
  <si>
    <t>RW 11</t>
  </si>
  <si>
    <t>RW 10</t>
  </si>
  <si>
    <t>RW 9</t>
  </si>
  <si>
    <t>RW 8</t>
  </si>
  <si>
    <t>RW 7</t>
  </si>
  <si>
    <t>RW 6</t>
  </si>
  <si>
    <t>RW 5</t>
  </si>
  <si>
    <t>RW 4</t>
  </si>
  <si>
    <t>RW 3</t>
  </si>
  <si>
    <t>RW 2</t>
  </si>
  <si>
    <t>RW 1</t>
  </si>
  <si>
    <t>Sasaran</t>
  </si>
  <si>
    <t>Capaian</t>
  </si>
  <si>
    <t>Cek kesehatan berkala</t>
  </si>
  <si>
    <t>Aktifitas fisik</t>
  </si>
  <si>
    <t>Diet sayur dan buah</t>
  </si>
  <si>
    <t>Klasifikasi</t>
  </si>
  <si>
    <t xml:space="preserve">Skor </t>
  </si>
  <si>
    <t>Tidak Merokok</t>
  </si>
  <si>
    <t>Aktifitas Fisik</t>
  </si>
  <si>
    <t>Diet Sayur dan Buah</t>
  </si>
  <si>
    <t>PSN</t>
  </si>
  <si>
    <t>Jamban Sehat</t>
  </si>
  <si>
    <t>Air Bersih</t>
  </si>
  <si>
    <t>Cuci Tangan</t>
  </si>
  <si>
    <t>Menimbang</t>
  </si>
  <si>
    <t>ASI Eksklusif</t>
  </si>
  <si>
    <t>Persalinan</t>
  </si>
  <si>
    <t>GERMAS</t>
  </si>
  <si>
    <t>GHS</t>
  </si>
  <si>
    <t>PHBS</t>
  </si>
  <si>
    <t>RUMAH TANGGA</t>
  </si>
  <si>
    <t>INDIKATOR PERILAKU SEHAT</t>
  </si>
  <si>
    <t>DASA WISMA</t>
  </si>
  <si>
    <t>NO</t>
  </si>
  <si>
    <t>REKAPITULASI TINGKAT KELURAHAN</t>
  </si>
  <si>
    <t>: Bunulrejo</t>
  </si>
  <si>
    <t xml:space="preserve">Desa / Kelurahan  </t>
  </si>
  <si>
    <t>: Blimbing</t>
  </si>
  <si>
    <t xml:space="preserve">Kecamatan           </t>
  </si>
  <si>
    <t>: Kendalkerep</t>
  </si>
  <si>
    <t xml:space="preserve">Puskesmas </t>
  </si>
  <si>
    <t>TAHUN 2025</t>
  </si>
  <si>
    <t>TATANAN RUMAH TANGGA</t>
  </si>
  <si>
    <t>KUESIONER KAJIAN PERILAKU HIDUP BERSIH DAN SEHAT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</si>
</sst>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(* #,##0_);_(* \(#,##0\);_(* &quot;-&quot;_);_(@_)"/>
    <numFmt numFmtId="164" formatCode="0.0%"/>
  </numFmts>
  <fonts count="11" x14ac:knownFonts="1">
    <font>
      <sz val="10"/>
      <color rgb="FF000000"/>
      <name val="Calibri"/>
      <scheme val="minor"/>
    </font>
    <font>
      <sz val="10"/>
      <name val="Arial"/>
    </font>
    <font>
      <sz val="11"/>
      <color theme="1"/>
      <name val="Calibri"/>
    </font>
    <font>
      <sz val="10"/>
      <color theme="1"/>
      <name val="Arial"/>
    </font>
    <font>
      <sz val="12"/>
      <color theme="1"/>
      <name val="Calibri"/>
    </font>
    <font>
      <b/>
      <sz val="10"/>
      <color theme="1"/>
      <name val="Arial"/>
    </font>
    <font>
      <b/>
      <sz val="8"/>
      <color theme="1"/>
      <name val="Arial"/>
    </font>
    <font>
      <sz val="16"/>
      <color theme="1"/>
      <name val="Arial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b/>
      <sz val="14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A8D08D"/>
        <bgColor rgb="FFA8D08D"/>
      </patternFill>
    </fill>
    <fill>
      <patternFill patternType="solid">
        <fgColor rgb="FFFBE4D5"/>
        <bgColor rgb="FFFBE4D5"/>
      </patternFill>
    </fill>
    <fill>
      <patternFill patternType="solid">
        <fgColor rgb="FFFF0000"/>
        <bgColor rgb="FFFF0000"/>
      </patternFill>
    </fill>
  </fills>
  <borders count="14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 applyFont="1" applyAlignment="1"/>
    <xf numFmtId="0" fontId="1" fillId="0" borderId="1" xfId="0" applyFont="1" applyBorder="1"/>
    <xf numFmtId="0" fontId="1" fillId="0" borderId="2" xfId="0" applyFont="1" applyBorder="1"/>
    <xf numFmtId="1" fontId="2" fillId="2" borderId="3" xfId="0" applyNumberFormat="1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4" borderId="3" xfId="0" applyNumberFormat="1" applyFont="1" applyFill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1" fillId="0" borderId="5" xfId="0" applyFont="1" applyBorder="1"/>
    <xf numFmtId="0" fontId="4" fillId="0" borderId="0" xfId="0" applyFont="1" applyAlignment="1">
      <alignment horizontal="center"/>
    </xf>
    <xf numFmtId="41" fontId="4" fillId="5" borderId="4" xfId="0" applyNumberFormat="1" applyFont="1" applyFill="1" applyBorder="1" applyAlignment="1">
      <alignment horizontal="center" vertical="center"/>
    </xf>
    <xf numFmtId="41" fontId="4" fillId="0" borderId="4" xfId="0" applyNumberFormat="1" applyFont="1" applyBorder="1" applyAlignment="1">
      <alignment horizontal="center" vertical="center"/>
    </xf>
    <xf numFmtId="41" fontId="4" fillId="3" borderId="4" xfId="0" applyNumberFormat="1" applyFont="1" applyFill="1" applyBorder="1" applyAlignment="1">
      <alignment horizontal="center" vertical="center"/>
    </xf>
    <xf numFmtId="41" fontId="4" fillId="4" borderId="4" xfId="0" applyNumberFormat="1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/>
    </xf>
    <xf numFmtId="1" fontId="3" fillId="5" borderId="4" xfId="0" applyNumberFormat="1" applyFont="1" applyFill="1" applyBorder="1" applyAlignment="1">
      <alignment horizontal="center"/>
    </xf>
    <xf numFmtId="1" fontId="2" fillId="5" borderId="4" xfId="0" applyNumberFormat="1" applyFont="1" applyFill="1" applyBorder="1" applyAlignment="1">
      <alignment horizontal="center"/>
    </xf>
    <xf numFmtId="1" fontId="2" fillId="5" borderId="4" xfId="0" applyNumberFormat="1" applyFont="1" applyFill="1" applyBorder="1" applyAlignment="1"/>
    <xf numFmtId="1" fontId="2" fillId="0" borderId="4" xfId="0" applyNumberFormat="1" applyFont="1" applyBorder="1" applyAlignment="1"/>
    <xf numFmtId="1" fontId="2" fillId="0" borderId="4" xfId="0" applyNumberFormat="1" applyFont="1" applyBorder="1" applyAlignment="1">
      <alignment horizontal="center"/>
    </xf>
    <xf numFmtId="9" fontId="2" fillId="3" borderId="3" xfId="0" applyNumberFormat="1" applyFont="1" applyFill="1" applyBorder="1" applyAlignment="1">
      <alignment horizontal="center"/>
    </xf>
    <xf numFmtId="9" fontId="2" fillId="4" borderId="3" xfId="0" applyNumberFormat="1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1" fontId="2" fillId="3" borderId="4" xfId="0" applyNumberFormat="1" applyFont="1" applyFill="1" applyBorder="1" applyAlignment="1">
      <alignment horizontal="center"/>
    </xf>
    <xf numFmtId="1" fontId="2" fillId="4" borderId="4" xfId="0" applyNumberFormat="1" applyFont="1" applyFill="1" applyBorder="1" applyAlignment="1">
      <alignment horizontal="center"/>
    </xf>
    <xf numFmtId="0" fontId="2" fillId="0" borderId="6" xfId="0" applyFont="1" applyBorder="1" applyAlignment="1">
      <alignment horizontal="center" vertical="center"/>
    </xf>
    <xf numFmtId="1" fontId="3" fillId="0" borderId="4" xfId="0" applyNumberFormat="1" applyFont="1" applyBorder="1" applyAlignment="1">
      <alignment horizontal="center"/>
    </xf>
    <xf numFmtId="0" fontId="5" fillId="3" borderId="4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1" fillId="0" borderId="7" xfId="0" applyFont="1" applyBorder="1"/>
    <xf numFmtId="0" fontId="1" fillId="0" borderId="8" xfId="0" applyFont="1" applyBorder="1"/>
    <xf numFmtId="1" fontId="6" fillId="0" borderId="6" xfId="0" applyNumberFormat="1" applyFont="1" applyBorder="1" applyAlignment="1">
      <alignment horizontal="center" vertical="center" wrapText="1"/>
    </xf>
    <xf numFmtId="1" fontId="5" fillId="3" borderId="6" xfId="0" applyNumberFormat="1" applyFont="1" applyFill="1" applyBorder="1" applyAlignment="1">
      <alignment horizontal="center" vertical="center"/>
    </xf>
    <xf numFmtId="1" fontId="5" fillId="4" borderId="6" xfId="0" applyNumberFormat="1" applyFont="1" applyFill="1" applyBorder="1" applyAlignment="1">
      <alignment horizontal="center" vertical="center"/>
    </xf>
    <xf numFmtId="1" fontId="5" fillId="0" borderId="6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" fillId="0" borderId="9" xfId="0" applyFont="1" applyBorder="1"/>
    <xf numFmtId="0" fontId="1" fillId="0" borderId="10" xfId="0" applyFont="1" applyBorder="1"/>
    <xf numFmtId="0" fontId="1" fillId="0" borderId="11" xfId="0" applyFont="1" applyBorder="1"/>
    <xf numFmtId="1" fontId="5" fillId="0" borderId="3" xfId="0" applyNumberFormat="1" applyFont="1" applyBorder="1" applyAlignment="1">
      <alignment horizontal="center"/>
    </xf>
    <xf numFmtId="1" fontId="5" fillId="3" borderId="3" xfId="0" applyNumberFormat="1" applyFont="1" applyFill="1" applyBorder="1" applyAlignment="1">
      <alignment horizontal="center" vertical="center"/>
    </xf>
    <xf numFmtId="1" fontId="5" fillId="4" borderId="3" xfId="0" applyNumberFormat="1" applyFont="1" applyFill="1" applyBorder="1" applyAlignment="1">
      <alignment horizontal="center" vertical="center"/>
    </xf>
    <xf numFmtId="1" fontId="5" fillId="0" borderId="3" xfId="0" applyNumberFormat="1" applyFont="1" applyBorder="1" applyAlignment="1">
      <alignment horizontal="center" vertical="center"/>
    </xf>
    <xf numFmtId="0" fontId="1" fillId="0" borderId="12" xfId="0" applyFont="1" applyBorder="1"/>
    <xf numFmtId="0" fontId="5" fillId="0" borderId="1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1" fontId="2" fillId="0" borderId="0" xfId="0" applyNumberFormat="1" applyFont="1" applyAlignment="1"/>
    <xf numFmtId="0" fontId="7" fillId="0" borderId="0" xfId="0" applyFont="1" applyAlignment="1"/>
    <xf numFmtId="0" fontId="2" fillId="0" borderId="0" xfId="0" applyFont="1" applyAlignment="1">
      <alignment horizontal="left"/>
    </xf>
    <xf numFmtId="0" fontId="8" fillId="0" borderId="0" xfId="0" applyFont="1"/>
    <xf numFmtId="0" fontId="0" fillId="0" borderId="0" xfId="0" applyFont="1" applyAlignment="1"/>
    <xf numFmtId="0" fontId="2" fillId="0" borderId="0" xfId="0" applyFont="1" applyAlignment="1">
      <alignment horizontal="left"/>
    </xf>
    <xf numFmtId="0" fontId="3" fillId="0" borderId="0" xfId="0" applyFont="1" applyAlignment="1"/>
    <xf numFmtId="0" fontId="3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sz="1600" b="1" i="0">
                <a:solidFill>
                  <a:srgbClr val="000000"/>
                </a:solidFill>
                <a:latin typeface="+mn-lt"/>
              </a:defRPr>
            </a:pPr>
            <a:r>
              <a:rPr lang="en-US" sz="1600" b="1" i="0">
                <a:solidFill>
                  <a:srgbClr val="000000"/>
                </a:solidFill>
                <a:latin typeface="+mn-lt"/>
              </a:rPr>
              <a:t>REKAPITULASI PENGKAJIAN PHBS RUMAH TANGGA KELURAHAN BUNULREJO TAHUN 2025</a:t>
            </a:r>
          </a:p>
        </c:rich>
      </c:tx>
      <c:layout/>
      <c:overlay val="0"/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stacked"/>
        <c:varyColors val="1"/>
        <c:ser>
          <c:idx val="0"/>
          <c:order val="0"/>
          <c:spPr>
            <a:solidFill>
              <a:srgbClr val="33CCCC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'REKAP BUNULREJO 2025'!$D$12:$W$12</c:f>
              <c:strCache>
                <c:ptCount val="19"/>
                <c:pt idx="0">
                  <c:v>Persalinan</c:v>
                </c:pt>
                <c:pt idx="2">
                  <c:v>ASI Eksklusif</c:v>
                </c:pt>
                <c:pt idx="4">
                  <c:v>Menimbang</c:v>
                </c:pt>
                <c:pt idx="6">
                  <c:v>Cuci Tangan</c:v>
                </c:pt>
                <c:pt idx="8">
                  <c:v>Air Bersih</c:v>
                </c:pt>
                <c:pt idx="10">
                  <c:v>Jamban Sehat</c:v>
                </c:pt>
                <c:pt idx="12">
                  <c:v>PSN</c:v>
                </c:pt>
                <c:pt idx="14">
                  <c:v>Diet Sayur dan Buah</c:v>
                </c:pt>
                <c:pt idx="16">
                  <c:v>Aktifitas Fisik</c:v>
                </c:pt>
                <c:pt idx="18">
                  <c:v>Tidak Merokok</c:v>
                </c:pt>
              </c:strCache>
            </c:strRef>
          </c:cat>
          <c:val>
            <c:numRef>
              <c:f>'REKAP BUNULREJO 2025'!$D$55:$W$55</c:f>
              <c:numCache>
                <c:formatCode>General</c:formatCode>
                <c:ptCount val="20"/>
                <c:pt idx="0" formatCode="0.0%">
                  <c:v>0.95522388059701491</c:v>
                </c:pt>
                <c:pt idx="2" formatCode="0.0%">
                  <c:v>0.89743589743589747</c:v>
                </c:pt>
                <c:pt idx="4" formatCode="0.0%">
                  <c:v>0.90671641791044777</c:v>
                </c:pt>
                <c:pt idx="6" formatCode="0.0%">
                  <c:v>0.89651229273870781</c:v>
                </c:pt>
                <c:pt idx="8" formatCode="0.0%">
                  <c:v>0.96683819325328757</c:v>
                </c:pt>
                <c:pt idx="10" formatCode="0.0%">
                  <c:v>0.87078330474556886</c:v>
                </c:pt>
                <c:pt idx="12" formatCode="0.0%">
                  <c:v>0.90108633504859925</c:v>
                </c:pt>
                <c:pt idx="14" formatCode="0.0%">
                  <c:v>0.90508862206975416</c:v>
                </c:pt>
                <c:pt idx="16" formatCode="0.0%">
                  <c:v>0.77472841623785016</c:v>
                </c:pt>
                <c:pt idx="18" formatCode="0.0%">
                  <c:v>0.53344768439108059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-1267304176"/>
        <c:axId val="-1267312336"/>
        <c:axId val="0"/>
      </c:bar3DChart>
      <c:catAx>
        <c:axId val="-12673041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US"/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1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-1267312336"/>
        <c:crosses val="autoZero"/>
        <c:auto val="1"/>
        <c:lblAlgn val="ctr"/>
        <c:lblOffset val="100"/>
        <c:noMultiLvlLbl val="1"/>
      </c:catAx>
      <c:valAx>
        <c:axId val="-1267312336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sz="1000" b="1" i="0">
                    <a:solidFill>
                      <a:srgbClr val="FFFFFF"/>
                    </a:solidFill>
                    <a:latin typeface="+mn-lt"/>
                  </a:defRPr>
                </a:pPr>
                <a:r>
                  <a:rPr lang="en-US" sz="1000" b="1" i="0">
                    <a:solidFill>
                      <a:srgbClr val="FFFFFF"/>
                    </a:solidFill>
                    <a:latin typeface="+mn-lt"/>
                  </a:rPr>
                  <a:t>PERSENTASE</a:t>
                </a:r>
              </a:p>
            </c:rich>
          </c:tx>
          <c:layout/>
          <c:overlay val="0"/>
        </c:title>
        <c:numFmt formatCode="0.0%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1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-1267304176"/>
        <c:crosses val="autoZero"/>
        <c:crossBetween val="between"/>
      </c:valAx>
    </c:plotArea>
    <c:legend>
      <c:legendPos val="r"/>
      <c:layout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spPr>
    <a:solidFill>
      <a:srgbClr val="FFFFFF"/>
    </a:solidFill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33</xdr:col>
      <xdr:colOff>0</xdr:colOff>
      <xdr:row>10</xdr:row>
      <xdr:rowOff>0</xdr:rowOff>
    </xdr:from>
    <xdr:ext cx="9467850" cy="6010275"/>
    <xdr:graphicFrame macro="">
      <xdr:nvGraphicFramePr>
        <xdr:cNvPr id="2" name="Chart 1" descr="Chart 0" title="Diagram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0</xdr:col>
      <xdr:colOff>9525</xdr:colOff>
      <xdr:row>0</xdr:row>
      <xdr:rowOff>0</xdr:rowOff>
    </xdr:from>
    <xdr:ext cx="1000125" cy="590550"/>
    <xdr:pic>
      <xdr:nvPicPr>
        <xdr:cNvPr id="3" name="image3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525" y="0"/>
          <a:ext cx="1000125" cy="590550"/>
        </a:xfrm>
        <a:prstGeom prst="rect">
          <a:avLst/>
        </a:prstGeom>
        <a:noFill/>
      </xdr:spPr>
    </xdr:pic>
    <xdr:clientData fLocksWithSheet="0"/>
  </xdr:oneCellAnchor>
  <xdr:oneCellAnchor>
    <xdr:from>
      <xdr:col>31</xdr:col>
      <xdr:colOff>66675</xdr:colOff>
      <xdr:row>0</xdr:row>
      <xdr:rowOff>19050</xdr:rowOff>
    </xdr:from>
    <xdr:ext cx="504825" cy="571500"/>
    <xdr:pic>
      <xdr:nvPicPr>
        <xdr:cNvPr id="4" name="image2.png"/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26050875" y="19050"/>
          <a:ext cx="504825" cy="571500"/>
        </a:xfrm>
        <a:prstGeom prst="rect">
          <a:avLst/>
        </a:prstGeom>
        <a:noFill/>
      </xdr:spPr>
    </xdr:pic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URVEI%20PHBS%20RT%20BUNULREJO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 Responses 1"/>
      <sheetName val="Data 2024"/>
      <sheetName val="PHBS BUNULREJO 2025"/>
      <sheetName val="125"/>
      <sheetName val="225"/>
      <sheetName val="325"/>
      <sheetName val="425"/>
      <sheetName val="525"/>
      <sheetName val="625"/>
      <sheetName val="725"/>
      <sheetName val="825"/>
      <sheetName val="925"/>
      <sheetName val="1025"/>
      <sheetName val="1125"/>
      <sheetName val="1225"/>
      <sheetName val="RW 1"/>
      <sheetName val="RW 2"/>
      <sheetName val="RW 3"/>
      <sheetName val="RW 4"/>
      <sheetName val="RW 5"/>
      <sheetName val="RW 6"/>
      <sheetName val="RW 7"/>
      <sheetName val="RW 8"/>
      <sheetName val="RW 9"/>
      <sheetName val="RW 10"/>
      <sheetName val="RW 11"/>
      <sheetName val="RW 12"/>
      <sheetName val="RW 13"/>
      <sheetName val="RW 14"/>
      <sheetName val="RW 15"/>
      <sheetName val="RW 16"/>
      <sheetName val="RW 1720"/>
      <sheetName val="RW 18"/>
      <sheetName val="RW 19"/>
      <sheetName val="RW 21"/>
      <sheetName val="REKAP PERSENTASE"/>
      <sheetName val="REKAP JUMLAH K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22">
          <cell r="AI22" t="str">
            <v>15</v>
          </cell>
          <cell r="AJ22" t="str">
            <v>17</v>
          </cell>
          <cell r="AK22" t="str">
            <v>10</v>
          </cell>
        </row>
        <row r="25">
          <cell r="AB25" t="str">
            <v>4</v>
          </cell>
          <cell r="AC25">
            <v>5</v>
          </cell>
          <cell r="AD25" t="str">
            <v>0</v>
          </cell>
          <cell r="AE25">
            <v>0</v>
          </cell>
          <cell r="AF25" t="str">
            <v>5</v>
          </cell>
          <cell r="AG25">
            <v>5</v>
          </cell>
          <cell r="AH25" t="str">
            <v>18</v>
          </cell>
          <cell r="AI25">
            <v>18</v>
          </cell>
          <cell r="AJ25" t="str">
            <v>18</v>
          </cell>
          <cell r="AK25">
            <v>18</v>
          </cell>
          <cell r="AL25" t="str">
            <v>17</v>
          </cell>
          <cell r="AM25">
            <v>18</v>
          </cell>
          <cell r="AN25" t="str">
            <v>15</v>
          </cell>
          <cell r="AO25">
            <v>18</v>
          </cell>
          <cell r="AP25" t="str">
            <v>15</v>
          </cell>
          <cell r="AQ25">
            <v>18</v>
          </cell>
          <cell r="AR25" t="str">
            <v>17</v>
          </cell>
          <cell r="AS25">
            <v>18</v>
          </cell>
          <cell r="AT25" t="str">
            <v>10</v>
          </cell>
          <cell r="AU25">
            <v>18</v>
          </cell>
        </row>
        <row r="29">
          <cell r="Q29">
            <v>7</v>
          </cell>
          <cell r="S29">
            <v>13</v>
          </cell>
          <cell r="U29">
            <v>8</v>
          </cell>
        </row>
      </sheetData>
      <sheetData sheetId="16">
        <row r="20">
          <cell r="AI20">
            <v>13</v>
          </cell>
          <cell r="AJ20">
            <v>12</v>
          </cell>
          <cell r="AK20">
            <v>7</v>
          </cell>
        </row>
        <row r="23">
          <cell r="AB23">
            <v>1</v>
          </cell>
          <cell r="AC23">
            <v>1</v>
          </cell>
          <cell r="AD23">
            <v>0</v>
          </cell>
          <cell r="AE23">
            <v>0</v>
          </cell>
          <cell r="AF23">
            <v>1</v>
          </cell>
          <cell r="AG23">
            <v>1</v>
          </cell>
          <cell r="AH23">
            <v>14</v>
          </cell>
          <cell r="AI23">
            <v>14</v>
          </cell>
          <cell r="AJ23">
            <v>14</v>
          </cell>
          <cell r="AK23">
            <v>14</v>
          </cell>
          <cell r="AL23">
            <v>14</v>
          </cell>
          <cell r="AM23">
            <v>14</v>
          </cell>
          <cell r="AN23">
            <v>14</v>
          </cell>
          <cell r="AO23">
            <v>14</v>
          </cell>
          <cell r="AP23">
            <v>13</v>
          </cell>
          <cell r="AQ23">
            <v>14</v>
          </cell>
          <cell r="AR23">
            <v>12</v>
          </cell>
          <cell r="AS23">
            <v>14</v>
          </cell>
          <cell r="AT23">
            <v>7</v>
          </cell>
          <cell r="AU23">
            <v>14</v>
          </cell>
        </row>
        <row r="25">
          <cell r="Q25">
            <v>6</v>
          </cell>
          <cell r="S25">
            <v>14</v>
          </cell>
          <cell r="U25">
            <v>6</v>
          </cell>
        </row>
      </sheetData>
      <sheetData sheetId="17">
        <row r="23">
          <cell r="AI23">
            <v>175</v>
          </cell>
          <cell r="AJ23">
            <v>151</v>
          </cell>
          <cell r="AK23">
            <v>123</v>
          </cell>
        </row>
        <row r="26">
          <cell r="AB26">
            <v>18</v>
          </cell>
          <cell r="AC26">
            <v>19</v>
          </cell>
          <cell r="AD26">
            <v>2</v>
          </cell>
          <cell r="AE26">
            <v>2</v>
          </cell>
          <cell r="AF26">
            <v>18</v>
          </cell>
          <cell r="AG26">
            <v>19</v>
          </cell>
          <cell r="AH26">
            <v>164</v>
          </cell>
          <cell r="AI26">
            <v>179</v>
          </cell>
          <cell r="AJ26">
            <v>178</v>
          </cell>
          <cell r="AK26">
            <v>179</v>
          </cell>
          <cell r="AL26">
            <v>161</v>
          </cell>
          <cell r="AM26">
            <v>179</v>
          </cell>
          <cell r="AN26">
            <v>176</v>
          </cell>
          <cell r="AO26">
            <v>179</v>
          </cell>
          <cell r="AP26">
            <v>175</v>
          </cell>
          <cell r="AQ26">
            <v>179</v>
          </cell>
          <cell r="AR26">
            <v>151</v>
          </cell>
          <cell r="AS26">
            <v>179</v>
          </cell>
          <cell r="AT26">
            <v>123</v>
          </cell>
          <cell r="AU26">
            <v>179</v>
          </cell>
        </row>
        <row r="189">
          <cell r="Q189">
            <v>92</v>
          </cell>
          <cell r="S189">
            <v>153</v>
          </cell>
          <cell r="U189">
            <v>102</v>
          </cell>
        </row>
      </sheetData>
      <sheetData sheetId="18">
        <row r="24">
          <cell r="AI24">
            <v>10</v>
          </cell>
          <cell r="AJ24">
            <v>10</v>
          </cell>
          <cell r="AK24">
            <v>9</v>
          </cell>
        </row>
        <row r="27">
          <cell r="AB27">
            <v>2</v>
          </cell>
          <cell r="AC27">
            <v>2</v>
          </cell>
          <cell r="AD27">
            <v>0</v>
          </cell>
          <cell r="AE27">
            <v>0</v>
          </cell>
          <cell r="AF27">
            <v>1</v>
          </cell>
          <cell r="AG27">
            <v>2</v>
          </cell>
          <cell r="AH27">
            <v>11</v>
          </cell>
          <cell r="AI27">
            <v>11</v>
          </cell>
          <cell r="AJ27">
            <v>11</v>
          </cell>
          <cell r="AK27">
            <v>11</v>
          </cell>
          <cell r="AL27">
            <v>10</v>
          </cell>
          <cell r="AM27">
            <v>11</v>
          </cell>
          <cell r="AN27">
            <v>10</v>
          </cell>
          <cell r="AO27">
            <v>11</v>
          </cell>
          <cell r="AP27">
            <v>10</v>
          </cell>
          <cell r="AQ27">
            <v>11</v>
          </cell>
          <cell r="AR27">
            <v>10</v>
          </cell>
          <cell r="AS27">
            <v>11</v>
          </cell>
          <cell r="AT27">
            <v>9</v>
          </cell>
          <cell r="AU27">
            <v>11</v>
          </cell>
        </row>
        <row r="30">
          <cell r="Q30">
            <v>5</v>
          </cell>
          <cell r="S30" t="e">
            <v>#REF!</v>
          </cell>
          <cell r="U30" t="e">
            <v>#REF!</v>
          </cell>
        </row>
      </sheetData>
      <sheetData sheetId="19">
        <row r="24">
          <cell r="AI24">
            <v>44</v>
          </cell>
          <cell r="AJ24">
            <v>39</v>
          </cell>
          <cell r="AK24">
            <v>25</v>
          </cell>
        </row>
        <row r="27">
          <cell r="AB27">
            <v>7</v>
          </cell>
          <cell r="AC27">
            <v>7</v>
          </cell>
          <cell r="AD27">
            <v>4</v>
          </cell>
          <cell r="AE27">
            <v>4</v>
          </cell>
          <cell r="AF27">
            <v>6</v>
          </cell>
          <cell r="AG27">
            <v>7</v>
          </cell>
          <cell r="AH27">
            <v>41</v>
          </cell>
          <cell r="AI27">
            <v>47</v>
          </cell>
          <cell r="AJ27">
            <v>47</v>
          </cell>
          <cell r="AK27">
            <v>47</v>
          </cell>
          <cell r="AL27">
            <v>46</v>
          </cell>
          <cell r="AM27">
            <v>47</v>
          </cell>
          <cell r="AN27">
            <v>39</v>
          </cell>
          <cell r="AO27">
            <v>47</v>
          </cell>
          <cell r="AP27">
            <v>44</v>
          </cell>
          <cell r="AQ27">
            <v>47</v>
          </cell>
          <cell r="AR27">
            <v>39</v>
          </cell>
          <cell r="AS27">
            <v>47</v>
          </cell>
          <cell r="AT27">
            <v>25</v>
          </cell>
          <cell r="AU27">
            <v>47</v>
          </cell>
        </row>
        <row r="60">
          <cell r="Q60">
            <v>19</v>
          </cell>
          <cell r="S60">
            <v>37</v>
          </cell>
          <cell r="V60">
            <v>1</v>
          </cell>
        </row>
      </sheetData>
      <sheetData sheetId="20">
        <row r="24">
          <cell r="AI24">
            <v>60</v>
          </cell>
          <cell r="AJ24">
            <v>51</v>
          </cell>
          <cell r="AK24">
            <v>30</v>
          </cell>
        </row>
        <row r="27">
          <cell r="AB27">
            <v>7</v>
          </cell>
          <cell r="AC27">
            <v>7</v>
          </cell>
          <cell r="AD27">
            <v>0</v>
          </cell>
          <cell r="AE27">
            <v>0</v>
          </cell>
          <cell r="AF27">
            <v>6</v>
          </cell>
          <cell r="AG27">
            <v>7</v>
          </cell>
          <cell r="AH27">
            <v>58</v>
          </cell>
          <cell r="AI27">
            <v>64</v>
          </cell>
          <cell r="AJ27">
            <v>63</v>
          </cell>
          <cell r="AK27">
            <v>64</v>
          </cell>
          <cell r="AL27">
            <v>56</v>
          </cell>
          <cell r="AM27">
            <v>64</v>
          </cell>
          <cell r="AN27">
            <v>58</v>
          </cell>
          <cell r="AO27">
            <v>64</v>
          </cell>
          <cell r="AP27">
            <v>60</v>
          </cell>
          <cell r="AQ27">
            <v>64</v>
          </cell>
          <cell r="AR27">
            <v>51</v>
          </cell>
          <cell r="AS27">
            <v>64</v>
          </cell>
          <cell r="AT27">
            <v>30</v>
          </cell>
          <cell r="AU27">
            <v>64</v>
          </cell>
        </row>
        <row r="80">
          <cell r="Q80">
            <v>19</v>
          </cell>
          <cell r="S80">
            <v>46</v>
          </cell>
          <cell r="V80">
            <v>1</v>
          </cell>
        </row>
      </sheetData>
      <sheetData sheetId="21">
        <row r="24">
          <cell r="AI24">
            <v>86</v>
          </cell>
          <cell r="AJ24">
            <v>79</v>
          </cell>
          <cell r="AK24">
            <v>53</v>
          </cell>
        </row>
        <row r="27">
          <cell r="AB27">
            <v>16</v>
          </cell>
          <cell r="AC27">
            <v>16</v>
          </cell>
          <cell r="AD27">
            <v>2</v>
          </cell>
          <cell r="AE27">
            <v>2</v>
          </cell>
          <cell r="AF27">
            <v>15</v>
          </cell>
          <cell r="AG27">
            <v>16</v>
          </cell>
          <cell r="AH27">
            <v>83</v>
          </cell>
          <cell r="AI27">
            <v>91</v>
          </cell>
          <cell r="AJ27">
            <v>91</v>
          </cell>
          <cell r="AK27">
            <v>91</v>
          </cell>
          <cell r="AL27">
            <v>86</v>
          </cell>
          <cell r="AM27">
            <v>91</v>
          </cell>
          <cell r="AN27">
            <v>81</v>
          </cell>
          <cell r="AO27">
            <v>91</v>
          </cell>
          <cell r="AP27">
            <v>86</v>
          </cell>
          <cell r="AQ27">
            <v>91</v>
          </cell>
          <cell r="AR27">
            <v>79</v>
          </cell>
          <cell r="AS27">
            <v>91</v>
          </cell>
          <cell r="AT27">
            <v>53</v>
          </cell>
          <cell r="AU27">
            <v>91</v>
          </cell>
        </row>
        <row r="110">
          <cell r="Q110">
            <v>33</v>
          </cell>
          <cell r="S110">
            <v>74</v>
          </cell>
          <cell r="V110">
            <v>2</v>
          </cell>
        </row>
      </sheetData>
      <sheetData sheetId="22">
        <row r="22">
          <cell r="AI22">
            <v>21</v>
          </cell>
          <cell r="AJ22">
            <v>11</v>
          </cell>
          <cell r="AK22">
            <v>8</v>
          </cell>
        </row>
        <row r="25">
          <cell r="AB25">
            <v>4</v>
          </cell>
          <cell r="AC25">
            <v>4</v>
          </cell>
          <cell r="AD25">
            <v>1</v>
          </cell>
          <cell r="AE25">
            <v>1</v>
          </cell>
          <cell r="AF25">
            <v>3</v>
          </cell>
          <cell r="AG25">
            <v>4</v>
          </cell>
          <cell r="AH25">
            <v>20</v>
          </cell>
          <cell r="AI25">
            <v>21</v>
          </cell>
          <cell r="AJ25">
            <v>21</v>
          </cell>
          <cell r="AK25">
            <v>21</v>
          </cell>
          <cell r="AL25">
            <v>20</v>
          </cell>
          <cell r="AM25">
            <v>21</v>
          </cell>
          <cell r="AN25">
            <v>21</v>
          </cell>
          <cell r="AO25">
            <v>21</v>
          </cell>
          <cell r="AP25">
            <v>21</v>
          </cell>
          <cell r="AQ25">
            <v>21</v>
          </cell>
          <cell r="AR25">
            <v>11</v>
          </cell>
          <cell r="AS25">
            <v>21</v>
          </cell>
          <cell r="AT25">
            <v>8</v>
          </cell>
          <cell r="AU25">
            <v>21</v>
          </cell>
        </row>
        <row r="40">
          <cell r="Q40">
            <v>5</v>
          </cell>
          <cell r="S40">
            <v>18</v>
          </cell>
          <cell r="V40">
            <v>0</v>
          </cell>
        </row>
      </sheetData>
      <sheetData sheetId="23">
        <row r="27">
          <cell r="AB27">
            <v>25</v>
          </cell>
          <cell r="AC27">
            <v>25</v>
          </cell>
          <cell r="AD27">
            <v>3</v>
          </cell>
          <cell r="AE27">
            <v>4</v>
          </cell>
          <cell r="AF27">
            <v>23</v>
          </cell>
          <cell r="AG27">
            <v>25</v>
          </cell>
          <cell r="AH27">
            <v>186</v>
          </cell>
          <cell r="AI27">
            <v>211</v>
          </cell>
          <cell r="AJ27">
            <v>210</v>
          </cell>
          <cell r="AK27">
            <v>211</v>
          </cell>
          <cell r="AL27">
            <v>145</v>
          </cell>
          <cell r="AM27">
            <v>211</v>
          </cell>
          <cell r="AN27">
            <v>192</v>
          </cell>
          <cell r="AO27">
            <v>211</v>
          </cell>
          <cell r="AP27">
            <v>186</v>
          </cell>
          <cell r="AQ27">
            <v>211</v>
          </cell>
          <cell r="AR27">
            <v>150</v>
          </cell>
          <cell r="AS27">
            <v>211</v>
          </cell>
          <cell r="AT27">
            <v>106</v>
          </cell>
          <cell r="AU27">
            <v>211</v>
          </cell>
        </row>
        <row r="221">
          <cell r="Q221">
            <v>51</v>
          </cell>
          <cell r="S221">
            <v>119</v>
          </cell>
          <cell r="V221">
            <v>17</v>
          </cell>
        </row>
      </sheetData>
      <sheetData sheetId="24">
        <row r="24">
          <cell r="AI24">
            <v>40</v>
          </cell>
          <cell r="AJ24">
            <v>40</v>
          </cell>
          <cell r="AK24">
            <v>27</v>
          </cell>
        </row>
        <row r="27">
          <cell r="AB27">
            <v>9</v>
          </cell>
          <cell r="AC27">
            <v>9</v>
          </cell>
          <cell r="AD27">
            <v>1</v>
          </cell>
          <cell r="AE27">
            <v>1</v>
          </cell>
          <cell r="AF27">
            <v>7</v>
          </cell>
          <cell r="AG27">
            <v>9</v>
          </cell>
          <cell r="AH27">
            <v>41</v>
          </cell>
          <cell r="AI27">
            <v>41</v>
          </cell>
          <cell r="AJ27">
            <v>39</v>
          </cell>
          <cell r="AK27">
            <v>41</v>
          </cell>
          <cell r="AL27">
            <v>41</v>
          </cell>
          <cell r="AM27">
            <v>41</v>
          </cell>
          <cell r="AN27">
            <v>41</v>
          </cell>
          <cell r="AO27">
            <v>41</v>
          </cell>
          <cell r="AP27">
            <v>40</v>
          </cell>
          <cell r="AQ27">
            <v>41</v>
          </cell>
          <cell r="AR27">
            <v>40</v>
          </cell>
          <cell r="AS27">
            <v>41</v>
          </cell>
          <cell r="AT27">
            <v>27</v>
          </cell>
          <cell r="AU27">
            <v>41</v>
          </cell>
        </row>
        <row r="55">
          <cell r="Q55">
            <v>22</v>
          </cell>
          <cell r="S55">
            <v>37</v>
          </cell>
          <cell r="V55">
            <v>0</v>
          </cell>
          <cell r="W55">
            <v>32</v>
          </cell>
          <cell r="X55">
            <v>9</v>
          </cell>
          <cell r="Y55">
            <v>7</v>
          </cell>
        </row>
      </sheetData>
      <sheetData sheetId="25">
        <row r="27">
          <cell r="AB27" t="str">
            <v>2</v>
          </cell>
          <cell r="AC27">
            <v>2</v>
          </cell>
          <cell r="AD27" t="str">
            <v>0</v>
          </cell>
          <cell r="AE27">
            <v>0</v>
          </cell>
          <cell r="AF27" t="str">
            <v>2</v>
          </cell>
          <cell r="AG27">
            <v>2</v>
          </cell>
          <cell r="AH27" t="str">
            <v>20</v>
          </cell>
          <cell r="AI27">
            <v>21</v>
          </cell>
          <cell r="AJ27" t="str">
            <v>21</v>
          </cell>
          <cell r="AK27">
            <v>21</v>
          </cell>
          <cell r="AL27" t="str">
            <v>16</v>
          </cell>
          <cell r="AM27">
            <v>21</v>
          </cell>
          <cell r="AN27" t="str">
            <v>20</v>
          </cell>
          <cell r="AO27">
            <v>21</v>
          </cell>
          <cell r="AP27" t="str">
            <v>20</v>
          </cell>
          <cell r="AQ27">
            <v>21</v>
          </cell>
          <cell r="AR27" t="str">
            <v>20</v>
          </cell>
          <cell r="AS27">
            <v>21</v>
          </cell>
          <cell r="AT27" t="str">
            <v>12</v>
          </cell>
          <cell r="AU27">
            <v>21</v>
          </cell>
        </row>
        <row r="31">
          <cell r="Q31">
            <v>9</v>
          </cell>
          <cell r="S31">
            <v>15</v>
          </cell>
          <cell r="V31">
            <v>0</v>
          </cell>
          <cell r="W31">
            <v>20</v>
          </cell>
          <cell r="X31">
            <v>1</v>
          </cell>
          <cell r="Y31">
            <v>1</v>
          </cell>
        </row>
      </sheetData>
      <sheetData sheetId="26">
        <row r="27">
          <cell r="AB27">
            <v>4</v>
          </cell>
          <cell r="AC27">
            <v>5</v>
          </cell>
          <cell r="AD27">
            <v>0</v>
          </cell>
          <cell r="AE27">
            <v>0</v>
          </cell>
          <cell r="AF27">
            <v>5</v>
          </cell>
          <cell r="AG27">
            <v>5</v>
          </cell>
          <cell r="AH27">
            <v>52</v>
          </cell>
          <cell r="AI27">
            <v>54</v>
          </cell>
          <cell r="AJ27">
            <v>54</v>
          </cell>
          <cell r="AK27">
            <v>54</v>
          </cell>
          <cell r="AL27">
            <v>45</v>
          </cell>
          <cell r="AM27">
            <v>54</v>
          </cell>
          <cell r="AN27">
            <v>49</v>
          </cell>
          <cell r="AO27">
            <v>54</v>
          </cell>
          <cell r="AP27">
            <v>48</v>
          </cell>
          <cell r="AQ27">
            <v>54</v>
          </cell>
          <cell r="AR27">
            <v>43</v>
          </cell>
          <cell r="AS27">
            <v>54</v>
          </cell>
          <cell r="AT27">
            <v>32</v>
          </cell>
          <cell r="AU27">
            <v>54</v>
          </cell>
        </row>
        <row r="64">
          <cell r="Q64">
            <v>16</v>
          </cell>
          <cell r="S64">
            <v>38</v>
          </cell>
          <cell r="V64">
            <v>2</v>
          </cell>
          <cell r="W64">
            <v>48</v>
          </cell>
          <cell r="X64">
            <v>4</v>
          </cell>
          <cell r="Y64">
            <v>2</v>
          </cell>
        </row>
      </sheetData>
      <sheetData sheetId="27">
        <row r="27">
          <cell r="AB27">
            <v>7</v>
          </cell>
          <cell r="AC27">
            <v>7</v>
          </cell>
          <cell r="AD27">
            <v>1</v>
          </cell>
          <cell r="AE27">
            <v>1</v>
          </cell>
          <cell r="AF27">
            <v>7</v>
          </cell>
          <cell r="AG27">
            <v>7</v>
          </cell>
          <cell r="AH27">
            <v>27</v>
          </cell>
          <cell r="AI27">
            <v>27</v>
          </cell>
          <cell r="AJ27">
            <v>26</v>
          </cell>
          <cell r="AK27">
            <v>27</v>
          </cell>
          <cell r="AL27">
            <v>25</v>
          </cell>
          <cell r="AM27">
            <v>27</v>
          </cell>
          <cell r="AN27">
            <v>22</v>
          </cell>
          <cell r="AO27">
            <v>27</v>
          </cell>
          <cell r="AP27">
            <v>24</v>
          </cell>
          <cell r="AQ27">
            <v>27</v>
          </cell>
          <cell r="AR27">
            <v>17</v>
          </cell>
          <cell r="AS27">
            <v>27</v>
          </cell>
          <cell r="AT27">
            <v>19</v>
          </cell>
          <cell r="AU27">
            <v>27</v>
          </cell>
        </row>
        <row r="40">
          <cell r="Q40">
            <v>12</v>
          </cell>
          <cell r="S40">
            <v>21</v>
          </cell>
          <cell r="V40">
            <v>2</v>
          </cell>
          <cell r="W40">
            <v>19</v>
          </cell>
          <cell r="X40">
            <v>6</v>
          </cell>
          <cell r="Y40">
            <v>3</v>
          </cell>
        </row>
      </sheetData>
      <sheetData sheetId="28">
        <row r="27">
          <cell r="AB27">
            <v>67</v>
          </cell>
          <cell r="AC27">
            <v>67</v>
          </cell>
          <cell r="AD27">
            <v>9</v>
          </cell>
          <cell r="AE27">
            <v>11</v>
          </cell>
          <cell r="AF27">
            <v>62</v>
          </cell>
          <cell r="AG27">
            <v>67</v>
          </cell>
          <cell r="AH27">
            <v>309</v>
          </cell>
          <cell r="AI27">
            <v>348</v>
          </cell>
          <cell r="AJ27">
            <v>341</v>
          </cell>
          <cell r="AK27">
            <v>348</v>
          </cell>
          <cell r="AL27">
            <v>320</v>
          </cell>
          <cell r="AM27">
            <v>348</v>
          </cell>
          <cell r="AN27">
            <v>311</v>
          </cell>
          <cell r="AO27">
            <v>348</v>
          </cell>
          <cell r="AP27">
            <v>317</v>
          </cell>
          <cell r="AQ27">
            <v>348</v>
          </cell>
          <cell r="AR27">
            <v>273</v>
          </cell>
          <cell r="AS27">
            <v>348</v>
          </cell>
          <cell r="AT27">
            <v>153</v>
          </cell>
          <cell r="AU27">
            <v>348</v>
          </cell>
        </row>
        <row r="360">
          <cell r="Q360">
            <v>100</v>
          </cell>
          <cell r="S360">
            <v>252</v>
          </cell>
          <cell r="V360">
            <v>17</v>
          </cell>
          <cell r="W360">
            <v>281</v>
          </cell>
          <cell r="X360">
            <v>50</v>
          </cell>
          <cell r="Y360">
            <v>20</v>
          </cell>
        </row>
      </sheetData>
      <sheetData sheetId="29">
        <row r="27">
          <cell r="AB27">
            <v>17</v>
          </cell>
          <cell r="AC27">
            <v>18</v>
          </cell>
          <cell r="AD27">
            <v>1</v>
          </cell>
          <cell r="AE27">
            <v>1</v>
          </cell>
          <cell r="AF27">
            <v>17</v>
          </cell>
          <cell r="AG27">
            <v>18</v>
          </cell>
          <cell r="AH27">
            <v>89</v>
          </cell>
          <cell r="AI27">
            <v>96</v>
          </cell>
          <cell r="AJ27">
            <v>96</v>
          </cell>
          <cell r="AK27">
            <v>96</v>
          </cell>
          <cell r="AL27">
            <v>89</v>
          </cell>
          <cell r="AM27">
            <v>96</v>
          </cell>
          <cell r="AN27">
            <v>91</v>
          </cell>
          <cell r="AO27">
            <v>96</v>
          </cell>
          <cell r="AP27">
            <v>93</v>
          </cell>
          <cell r="AQ27">
            <v>96</v>
          </cell>
          <cell r="AR27">
            <v>88</v>
          </cell>
          <cell r="AS27">
            <v>96</v>
          </cell>
          <cell r="AT27">
            <v>45</v>
          </cell>
          <cell r="AU27">
            <v>96</v>
          </cell>
        </row>
        <row r="110">
          <cell r="Q110">
            <v>35</v>
          </cell>
          <cell r="S110">
            <v>79</v>
          </cell>
        </row>
      </sheetData>
      <sheetData sheetId="30">
        <row r="27">
          <cell r="AB27">
            <v>47</v>
          </cell>
          <cell r="AC27">
            <v>49</v>
          </cell>
          <cell r="AD27">
            <v>9</v>
          </cell>
          <cell r="AE27">
            <v>10</v>
          </cell>
          <cell r="AF27">
            <v>47</v>
          </cell>
          <cell r="AG27">
            <v>49</v>
          </cell>
          <cell r="AH27">
            <v>286</v>
          </cell>
          <cell r="AI27">
            <v>299</v>
          </cell>
          <cell r="AJ27">
            <v>296</v>
          </cell>
          <cell r="AK27">
            <v>299</v>
          </cell>
          <cell r="AL27">
            <v>261</v>
          </cell>
          <cell r="AM27">
            <v>299</v>
          </cell>
          <cell r="AN27">
            <v>290</v>
          </cell>
          <cell r="AO27">
            <v>299</v>
          </cell>
          <cell r="AP27">
            <v>270</v>
          </cell>
          <cell r="AQ27">
            <v>299</v>
          </cell>
          <cell r="AR27">
            <v>215</v>
          </cell>
          <cell r="AS27">
            <v>299</v>
          </cell>
          <cell r="AT27">
            <v>138</v>
          </cell>
          <cell r="AU27">
            <v>299</v>
          </cell>
        </row>
        <row r="310">
          <cell r="Q310">
            <v>79</v>
          </cell>
          <cell r="S310">
            <v>240</v>
          </cell>
          <cell r="V310">
            <v>4</v>
          </cell>
          <cell r="W310">
            <v>247</v>
          </cell>
          <cell r="X310">
            <v>46</v>
          </cell>
          <cell r="Y310">
            <v>19</v>
          </cell>
        </row>
      </sheetData>
      <sheetData sheetId="31">
        <row r="27">
          <cell r="AB27">
            <v>11</v>
          </cell>
          <cell r="AC27">
            <v>11</v>
          </cell>
          <cell r="AD27">
            <v>0</v>
          </cell>
          <cell r="AE27">
            <v>0</v>
          </cell>
          <cell r="AF27">
            <v>11</v>
          </cell>
          <cell r="AG27">
            <v>11</v>
          </cell>
          <cell r="AH27">
            <v>64</v>
          </cell>
          <cell r="AI27">
            <v>69</v>
          </cell>
          <cell r="AJ27">
            <v>67</v>
          </cell>
          <cell r="AK27">
            <v>69</v>
          </cell>
          <cell r="AL27">
            <v>67</v>
          </cell>
          <cell r="AM27">
            <v>69</v>
          </cell>
          <cell r="AN27">
            <v>60</v>
          </cell>
          <cell r="AO27">
            <v>69</v>
          </cell>
          <cell r="AP27">
            <v>65</v>
          </cell>
          <cell r="AQ27">
            <v>69</v>
          </cell>
          <cell r="AR27">
            <v>59</v>
          </cell>
          <cell r="AS27">
            <v>69</v>
          </cell>
          <cell r="AT27">
            <v>53</v>
          </cell>
          <cell r="AU27">
            <v>69</v>
          </cell>
        </row>
        <row r="80">
          <cell r="Q80">
            <v>41</v>
          </cell>
          <cell r="S80">
            <v>58</v>
          </cell>
          <cell r="V80">
            <v>0</v>
          </cell>
          <cell r="W80">
            <v>59</v>
          </cell>
          <cell r="X80">
            <v>8</v>
          </cell>
          <cell r="Y80">
            <v>4</v>
          </cell>
        </row>
      </sheetData>
      <sheetData sheetId="32">
        <row r="27">
          <cell r="AB27">
            <v>9</v>
          </cell>
          <cell r="AC27">
            <v>9</v>
          </cell>
          <cell r="AD27">
            <v>0</v>
          </cell>
          <cell r="AE27">
            <v>0</v>
          </cell>
          <cell r="AF27">
            <v>9</v>
          </cell>
          <cell r="AG27">
            <v>9</v>
          </cell>
          <cell r="AH27">
            <v>87</v>
          </cell>
          <cell r="AI27">
            <v>99</v>
          </cell>
          <cell r="AJ27">
            <v>98</v>
          </cell>
          <cell r="AK27">
            <v>99</v>
          </cell>
          <cell r="AL27">
            <v>98</v>
          </cell>
          <cell r="AM27">
            <v>99</v>
          </cell>
          <cell r="AN27">
            <v>86</v>
          </cell>
          <cell r="AO27">
            <v>99</v>
          </cell>
          <cell r="AP27">
            <v>94</v>
          </cell>
          <cell r="AQ27">
            <v>99</v>
          </cell>
          <cell r="AR27">
            <v>84</v>
          </cell>
          <cell r="AS27">
            <v>99</v>
          </cell>
          <cell r="AT27">
            <v>75</v>
          </cell>
          <cell r="AU27">
            <v>99</v>
          </cell>
        </row>
        <row r="110">
          <cell r="Q110">
            <v>59</v>
          </cell>
          <cell r="S110">
            <v>76</v>
          </cell>
          <cell r="V110">
            <v>2</v>
          </cell>
          <cell r="W110">
            <v>88</v>
          </cell>
          <cell r="X110">
            <v>9</v>
          </cell>
          <cell r="Y110">
            <v>7</v>
          </cell>
        </row>
      </sheetData>
      <sheetData sheetId="33">
        <row r="27">
          <cell r="AB27">
            <v>3</v>
          </cell>
          <cell r="AC27">
            <v>3</v>
          </cell>
          <cell r="AD27">
            <v>2</v>
          </cell>
          <cell r="AE27">
            <v>2</v>
          </cell>
          <cell r="AF27">
            <v>3</v>
          </cell>
          <cell r="AG27">
            <v>3</v>
          </cell>
          <cell r="AH27">
            <v>15</v>
          </cell>
          <cell r="AI27">
            <v>16</v>
          </cell>
          <cell r="AJ27">
            <v>16</v>
          </cell>
          <cell r="AK27">
            <v>16</v>
          </cell>
          <cell r="AL27">
            <v>16</v>
          </cell>
          <cell r="AM27">
            <v>16</v>
          </cell>
          <cell r="AN27">
            <v>15</v>
          </cell>
          <cell r="AO27">
            <v>16</v>
          </cell>
          <cell r="AP27">
            <v>16</v>
          </cell>
          <cell r="AQ27">
            <v>16</v>
          </cell>
          <cell r="AR27">
            <v>12</v>
          </cell>
          <cell r="AS27">
            <v>16</v>
          </cell>
          <cell r="AT27">
            <v>10</v>
          </cell>
          <cell r="AU27">
            <v>16</v>
          </cell>
        </row>
        <row r="30">
          <cell r="Q30">
            <v>7</v>
          </cell>
          <cell r="S30">
            <v>15</v>
          </cell>
          <cell r="V30">
            <v>0</v>
          </cell>
          <cell r="W30">
            <v>13</v>
          </cell>
          <cell r="X30">
            <v>3</v>
          </cell>
          <cell r="Y30">
            <v>2</v>
          </cell>
        </row>
      </sheetData>
      <sheetData sheetId="34">
        <row r="27">
          <cell r="AB27">
            <v>2</v>
          </cell>
          <cell r="AC27">
            <v>2</v>
          </cell>
          <cell r="AD27">
            <v>0</v>
          </cell>
          <cell r="AE27">
            <v>0</v>
          </cell>
          <cell r="AF27">
            <v>2</v>
          </cell>
          <cell r="AG27">
            <v>2</v>
          </cell>
          <cell r="AH27">
            <v>21</v>
          </cell>
          <cell r="AI27">
            <v>23</v>
          </cell>
          <cell r="AJ27">
            <v>23</v>
          </cell>
          <cell r="AK27">
            <v>23</v>
          </cell>
          <cell r="AL27">
            <v>23</v>
          </cell>
          <cell r="AM27">
            <v>23</v>
          </cell>
          <cell r="AN27">
            <v>20</v>
          </cell>
          <cell r="AO27">
            <v>23</v>
          </cell>
          <cell r="AP27">
            <v>21</v>
          </cell>
          <cell r="AQ27">
            <v>23</v>
          </cell>
          <cell r="AR27">
            <v>21</v>
          </cell>
          <cell r="AS27">
            <v>23</v>
          </cell>
          <cell r="AT27">
            <v>20</v>
          </cell>
          <cell r="AU27">
            <v>23</v>
          </cell>
        </row>
        <row r="38">
          <cell r="Q38">
            <v>16</v>
          </cell>
          <cell r="S38">
            <v>19</v>
          </cell>
          <cell r="V38">
            <v>1</v>
          </cell>
          <cell r="W38">
            <v>21</v>
          </cell>
          <cell r="X38">
            <v>1</v>
          </cell>
          <cell r="Y38">
            <v>1</v>
          </cell>
        </row>
      </sheetData>
      <sheetData sheetId="35"/>
      <sheetData sheetId="3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Y55"/>
  <sheetViews>
    <sheetView tabSelected="1" workbookViewId="0">
      <selection sqref="A1:AF1"/>
    </sheetView>
  </sheetViews>
  <sheetFormatPr defaultColWidth="12.5703125" defaultRowHeight="15.75" customHeight="1" x14ac:dyDescent="0.2"/>
  <cols>
    <col min="1" max="1" width="4.140625" style="1" customWidth="1"/>
    <col min="2" max="2" width="14.140625" style="1" customWidth="1"/>
    <col min="3" max="3" width="6.28515625" style="1" customWidth="1"/>
    <col min="4" max="5" width="9.7109375" style="1" customWidth="1"/>
    <col min="6" max="7" width="11.85546875" style="1" customWidth="1"/>
    <col min="8" max="9" width="10" style="1" customWidth="1"/>
    <col min="10" max="11" width="11" style="1" customWidth="1"/>
    <col min="12" max="13" width="8.42578125" style="1" customWidth="1"/>
    <col min="14" max="15" width="10.85546875" style="1" customWidth="1"/>
    <col min="16" max="16" width="9.28515625" style="1" customWidth="1"/>
    <col min="17" max="17" width="8.85546875" style="1" customWidth="1"/>
    <col min="18" max="19" width="9.7109375" style="1" customWidth="1"/>
    <col min="20" max="20" width="9.42578125" style="1" customWidth="1"/>
    <col min="21" max="21" width="10.140625" style="1" customWidth="1"/>
    <col min="22" max="23" width="12.5703125" style="1" customWidth="1"/>
    <col min="24" max="24" width="7.85546875" style="1" customWidth="1"/>
    <col min="25" max="25" width="8.7109375" style="1" customWidth="1"/>
    <col min="26" max="26" width="7.85546875" style="1" customWidth="1"/>
    <col min="27" max="27" width="9.42578125" style="1" customWidth="1"/>
    <col min="28" max="28" width="7.85546875" style="1" customWidth="1"/>
    <col min="29" max="29" width="9" style="1" customWidth="1"/>
    <col min="30" max="30" width="9.5703125" style="1" customWidth="1"/>
    <col min="31" max="31" width="9.28515625" style="1" customWidth="1"/>
    <col min="32" max="32" width="10.42578125" style="1" customWidth="1"/>
    <col min="33" max="51" width="7" style="1" customWidth="1"/>
    <col min="52" max="16384" width="12.5703125" style="1"/>
  </cols>
  <sheetData>
    <row r="1" spans="1:32" ht="17.25" customHeight="1" x14ac:dyDescent="0.25">
      <c r="A1" s="56" t="s">
        <v>57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  <c r="AD1" s="51"/>
      <c r="AE1" s="51"/>
      <c r="AF1" s="51"/>
    </row>
    <row r="2" spans="1:32" ht="17.25" customHeight="1" x14ac:dyDescent="0.25">
      <c r="A2" s="56" t="s">
        <v>56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51"/>
      <c r="AB2" s="51"/>
      <c r="AC2" s="51"/>
      <c r="AD2" s="51"/>
      <c r="AE2" s="51"/>
      <c r="AF2" s="51"/>
    </row>
    <row r="3" spans="1:32" ht="18" customHeight="1" x14ac:dyDescent="0.3">
      <c r="A3" s="55" t="s">
        <v>55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51"/>
      <c r="AD3" s="51"/>
      <c r="AE3" s="51"/>
      <c r="AF3" s="51"/>
    </row>
    <row r="4" spans="1:32" ht="14.25" customHeight="1" x14ac:dyDescent="0.25">
      <c r="X4" s="47"/>
      <c r="Y4" s="47"/>
      <c r="Z4" s="47"/>
      <c r="AA4" s="47"/>
      <c r="AB4" s="47"/>
      <c r="AC4" s="47"/>
      <c r="AD4" s="47"/>
      <c r="AE4" s="47"/>
      <c r="AF4" s="47"/>
    </row>
    <row r="5" spans="1:32" ht="14.25" customHeight="1" x14ac:dyDescent="0.25">
      <c r="A5" s="54" t="s">
        <v>54</v>
      </c>
      <c r="B5" s="51"/>
      <c r="C5" s="53" t="s">
        <v>53</v>
      </c>
      <c r="X5" s="47"/>
      <c r="Y5" s="47"/>
      <c r="Z5" s="47"/>
      <c r="AA5" s="47"/>
      <c r="AB5" s="47"/>
      <c r="AC5" s="47"/>
      <c r="AD5" s="47"/>
      <c r="AE5" s="47"/>
      <c r="AF5" s="47"/>
    </row>
    <row r="6" spans="1:32" ht="14.25" customHeight="1" x14ac:dyDescent="0.25">
      <c r="A6" s="52" t="s">
        <v>52</v>
      </c>
      <c r="B6" s="51"/>
      <c r="C6" s="50" t="s">
        <v>51</v>
      </c>
      <c r="X6" s="47"/>
      <c r="Y6" s="47"/>
      <c r="Z6" s="47"/>
      <c r="AA6" s="47"/>
      <c r="AB6" s="47"/>
      <c r="AC6" s="47"/>
      <c r="AD6" s="47"/>
      <c r="AE6" s="47"/>
      <c r="AF6" s="47"/>
    </row>
    <row r="7" spans="1:32" ht="14.25" customHeight="1" x14ac:dyDescent="0.25">
      <c r="A7" s="52" t="s">
        <v>50</v>
      </c>
      <c r="B7" s="51"/>
      <c r="C7" s="50" t="s">
        <v>49</v>
      </c>
      <c r="X7" s="47"/>
      <c r="Y7" s="47"/>
      <c r="Z7" s="47"/>
      <c r="AA7" s="47"/>
      <c r="AB7" s="47"/>
      <c r="AC7" s="47"/>
      <c r="AD7" s="47"/>
      <c r="AE7" s="47"/>
      <c r="AF7" s="47"/>
    </row>
    <row r="8" spans="1:32" ht="14.25" customHeight="1" x14ac:dyDescent="0.25">
      <c r="A8" s="49"/>
      <c r="B8" s="49"/>
      <c r="X8" s="47"/>
      <c r="Y8" s="47"/>
      <c r="Z8" s="47"/>
      <c r="AA8" s="47"/>
      <c r="AB8" s="47"/>
      <c r="AC8" s="47"/>
      <c r="AD8" s="47"/>
      <c r="AE8" s="47"/>
      <c r="AF8" s="47"/>
    </row>
    <row r="9" spans="1:32" ht="20.25" customHeight="1" x14ac:dyDescent="0.3">
      <c r="A9" s="48" t="s">
        <v>48</v>
      </c>
      <c r="B9" s="48"/>
      <c r="C9" s="48"/>
      <c r="D9" s="48"/>
      <c r="E9" s="48"/>
      <c r="X9" s="47"/>
      <c r="Y9" s="47"/>
      <c r="Z9" s="47"/>
      <c r="AA9" s="47"/>
      <c r="AB9" s="47"/>
      <c r="AC9" s="47"/>
      <c r="AD9" s="47"/>
      <c r="AE9" s="47"/>
      <c r="AF9" s="47"/>
    </row>
    <row r="10" spans="1:32" ht="14.25" customHeight="1" x14ac:dyDescent="0.25">
      <c r="X10" s="47"/>
      <c r="Y10" s="47"/>
      <c r="Z10" s="47"/>
      <c r="AA10" s="47"/>
      <c r="AB10" s="47"/>
      <c r="AC10" s="47"/>
      <c r="AD10" s="47"/>
      <c r="AE10" s="47"/>
      <c r="AF10" s="47"/>
    </row>
    <row r="11" spans="1:32" ht="14.25" customHeight="1" x14ac:dyDescent="0.2">
      <c r="A11" s="46" t="s">
        <v>47</v>
      </c>
      <c r="B11" s="45" t="s">
        <v>46</v>
      </c>
      <c r="C11" s="44"/>
      <c r="D11" s="36" t="s">
        <v>45</v>
      </c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2"/>
      <c r="X11" s="43" t="s">
        <v>44</v>
      </c>
      <c r="Y11" s="2"/>
      <c r="Z11" s="42" t="s">
        <v>43</v>
      </c>
      <c r="AA11" s="2"/>
      <c r="AB11" s="41" t="s">
        <v>42</v>
      </c>
      <c r="AC11" s="2"/>
      <c r="AD11" s="40" t="s">
        <v>41</v>
      </c>
      <c r="AE11" s="3"/>
      <c r="AF11" s="2"/>
    </row>
    <row r="12" spans="1:32" ht="14.25" customHeight="1" x14ac:dyDescent="0.2">
      <c r="A12" s="39"/>
      <c r="B12" s="38"/>
      <c r="C12" s="37"/>
      <c r="D12" s="36" t="s">
        <v>40</v>
      </c>
      <c r="E12" s="2"/>
      <c r="F12" s="36" t="s">
        <v>39</v>
      </c>
      <c r="G12" s="2"/>
      <c r="H12" s="36" t="s">
        <v>38</v>
      </c>
      <c r="I12" s="2"/>
      <c r="J12" s="36" t="s">
        <v>37</v>
      </c>
      <c r="K12" s="2"/>
      <c r="L12" s="36" t="s">
        <v>36</v>
      </c>
      <c r="M12" s="2"/>
      <c r="N12" s="36" t="s">
        <v>35</v>
      </c>
      <c r="O12" s="2"/>
      <c r="P12" s="36" t="s">
        <v>34</v>
      </c>
      <c r="Q12" s="2"/>
      <c r="R12" s="36" t="s">
        <v>33</v>
      </c>
      <c r="S12" s="2"/>
      <c r="T12" s="36" t="s">
        <v>32</v>
      </c>
      <c r="U12" s="2"/>
      <c r="V12" s="36" t="s">
        <v>31</v>
      </c>
      <c r="W12" s="2"/>
      <c r="X12" s="35" t="s">
        <v>30</v>
      </c>
      <c r="Y12" s="35" t="s">
        <v>29</v>
      </c>
      <c r="Z12" s="34" t="s">
        <v>30</v>
      </c>
      <c r="AA12" s="34" t="s">
        <v>29</v>
      </c>
      <c r="AB12" s="33" t="s">
        <v>30</v>
      </c>
      <c r="AC12" s="33" t="s">
        <v>29</v>
      </c>
      <c r="AD12" s="32" t="s">
        <v>28</v>
      </c>
      <c r="AE12" s="32" t="s">
        <v>27</v>
      </c>
      <c r="AF12" s="32" t="s">
        <v>26</v>
      </c>
    </row>
    <row r="13" spans="1:32" ht="26.25" customHeight="1" x14ac:dyDescent="0.2">
      <c r="A13" s="8"/>
      <c r="B13" s="31"/>
      <c r="C13" s="30"/>
      <c r="D13" s="29" t="s">
        <v>25</v>
      </c>
      <c r="E13" s="29" t="s">
        <v>24</v>
      </c>
      <c r="F13" s="29" t="s">
        <v>25</v>
      </c>
      <c r="G13" s="29" t="s">
        <v>24</v>
      </c>
      <c r="H13" s="29" t="s">
        <v>25</v>
      </c>
      <c r="I13" s="29" t="s">
        <v>24</v>
      </c>
      <c r="J13" s="29" t="s">
        <v>25</v>
      </c>
      <c r="K13" s="29" t="s">
        <v>24</v>
      </c>
      <c r="L13" s="29" t="s">
        <v>25</v>
      </c>
      <c r="M13" s="29" t="s">
        <v>24</v>
      </c>
      <c r="N13" s="29" t="s">
        <v>25</v>
      </c>
      <c r="O13" s="29" t="s">
        <v>24</v>
      </c>
      <c r="P13" s="29" t="s">
        <v>25</v>
      </c>
      <c r="Q13" s="29" t="s">
        <v>24</v>
      </c>
      <c r="R13" s="28" t="s">
        <v>25</v>
      </c>
      <c r="S13" s="28" t="s">
        <v>24</v>
      </c>
      <c r="T13" s="28" t="s">
        <v>25</v>
      </c>
      <c r="U13" s="28" t="s">
        <v>24</v>
      </c>
      <c r="V13" s="28" t="s">
        <v>25</v>
      </c>
      <c r="W13" s="28" t="s">
        <v>24</v>
      </c>
      <c r="X13" s="8"/>
      <c r="Y13" s="8"/>
      <c r="Z13" s="8"/>
      <c r="AA13" s="8"/>
      <c r="AB13" s="8"/>
      <c r="AC13" s="8"/>
      <c r="AD13" s="8"/>
      <c r="AE13" s="8"/>
      <c r="AF13" s="8"/>
    </row>
    <row r="14" spans="1:32" ht="19.5" customHeight="1" x14ac:dyDescent="0.25">
      <c r="A14" s="26">
        <v>1</v>
      </c>
      <c r="B14" s="26" t="s">
        <v>23</v>
      </c>
      <c r="C14" s="23" t="s">
        <v>2</v>
      </c>
      <c r="D14" s="25" t="str">
        <f>'[1]RW 1'!AB25</f>
        <v>4</v>
      </c>
      <c r="E14" s="25">
        <f>'[1]RW 1'!AC25</f>
        <v>5</v>
      </c>
      <c r="F14" s="25" t="str">
        <f>'[1]RW 1'!AD25</f>
        <v>0</v>
      </c>
      <c r="G14" s="25">
        <f>'[1]RW 1'!AE25</f>
        <v>0</v>
      </c>
      <c r="H14" s="25" t="str">
        <f>'[1]RW 1'!AF25</f>
        <v>5</v>
      </c>
      <c r="I14" s="25">
        <f>'[1]RW 1'!AG25</f>
        <v>5</v>
      </c>
      <c r="J14" s="25" t="str">
        <f>'[1]RW 1'!AH25</f>
        <v>18</v>
      </c>
      <c r="K14" s="25">
        <f>'[1]RW 1'!AI25</f>
        <v>18</v>
      </c>
      <c r="L14" s="25" t="str">
        <f>'[1]RW 1'!AJ25</f>
        <v>18</v>
      </c>
      <c r="M14" s="25">
        <f>'[1]RW 1'!AK25</f>
        <v>18</v>
      </c>
      <c r="N14" s="25" t="str">
        <f>'[1]RW 1'!AL25</f>
        <v>17</v>
      </c>
      <c r="O14" s="25">
        <f>'[1]RW 1'!AM25</f>
        <v>18</v>
      </c>
      <c r="P14" s="25" t="str">
        <f>'[1]RW 1'!AN25</f>
        <v>15</v>
      </c>
      <c r="Q14" s="25">
        <f>'[1]RW 1'!AO25</f>
        <v>18</v>
      </c>
      <c r="R14" s="24" t="str">
        <f>'[1]RW 1'!AP25</f>
        <v>15</v>
      </c>
      <c r="S14" s="24">
        <f>'[1]RW 1'!AQ25</f>
        <v>18</v>
      </c>
      <c r="T14" s="24" t="str">
        <f>'[1]RW 1'!AR25</f>
        <v>17</v>
      </c>
      <c r="U14" s="24">
        <f>'[1]RW 1'!AS25</f>
        <v>18</v>
      </c>
      <c r="V14" s="24" t="str">
        <f>'[1]RW 1'!AT25</f>
        <v>10</v>
      </c>
      <c r="W14" s="24">
        <f>'[1]RW 1'!AU25</f>
        <v>18</v>
      </c>
      <c r="X14" s="27">
        <f>'[1]RW 1'!P29</f>
        <v>0</v>
      </c>
      <c r="Y14" s="27">
        <f>'[1]RW 1'!Q29</f>
        <v>7</v>
      </c>
      <c r="Z14" s="16">
        <f>'[1]RW 1'!R29</f>
        <v>0</v>
      </c>
      <c r="AA14" s="16">
        <f>'[1]RW 1'!S29</f>
        <v>13</v>
      </c>
      <c r="AB14" s="16">
        <f>'[1]RW 1'!T29</f>
        <v>0</v>
      </c>
      <c r="AC14" s="16">
        <f>'[1]RW 1'!U29</f>
        <v>8</v>
      </c>
      <c r="AD14" s="16" t="str">
        <f>'[1]RW 1'!AI22</f>
        <v>15</v>
      </c>
      <c r="AE14" s="16" t="str">
        <f>'[1]RW 1'!AJ22</f>
        <v>17</v>
      </c>
      <c r="AF14" s="16" t="str">
        <f>'[1]RW 1'!AK22</f>
        <v>10</v>
      </c>
    </row>
    <row r="15" spans="1:32" ht="19.5" customHeight="1" x14ac:dyDescent="0.25">
      <c r="A15" s="8"/>
      <c r="B15" s="8"/>
      <c r="C15" s="23" t="s">
        <v>0</v>
      </c>
      <c r="D15" s="22">
        <f>D14/E14</f>
        <v>0.8</v>
      </c>
      <c r="E15" s="2"/>
      <c r="F15" s="22" t="e">
        <f>F14/G14</f>
        <v>#DIV/0!</v>
      </c>
      <c r="G15" s="2"/>
      <c r="H15" s="22">
        <f>H14/I14</f>
        <v>1</v>
      </c>
      <c r="I15" s="2"/>
      <c r="J15" s="22">
        <f>J14/K14</f>
        <v>1</v>
      </c>
      <c r="K15" s="2"/>
      <c r="L15" s="22">
        <f>L14/M14</f>
        <v>1</v>
      </c>
      <c r="M15" s="2"/>
      <c r="N15" s="6">
        <f>N14/O14</f>
        <v>0.94444444444444442</v>
      </c>
      <c r="O15" s="2"/>
      <c r="P15" s="22">
        <f>P14/Q14</f>
        <v>0.83333333333333337</v>
      </c>
      <c r="Q15" s="2"/>
      <c r="R15" s="21">
        <f>R14/S14</f>
        <v>0.83333333333333337</v>
      </c>
      <c r="S15" s="2"/>
      <c r="T15" s="5">
        <f>T14/U14</f>
        <v>0.94444444444444442</v>
      </c>
      <c r="U15" s="2"/>
      <c r="V15" s="5">
        <f>V14/W14</f>
        <v>0.55555555555555558</v>
      </c>
      <c r="W15" s="2"/>
      <c r="X15" s="27"/>
      <c r="Y15" s="19"/>
      <c r="Z15" s="18"/>
      <c r="AA15" s="18"/>
      <c r="AB15" s="18"/>
      <c r="AC15" s="18"/>
      <c r="AD15" s="17"/>
      <c r="AE15" s="17"/>
      <c r="AF15" s="16"/>
    </row>
    <row r="16" spans="1:32" ht="19.5" customHeight="1" x14ac:dyDescent="0.25">
      <c r="A16" s="26">
        <v>2</v>
      </c>
      <c r="B16" s="26" t="s">
        <v>22</v>
      </c>
      <c r="C16" s="23" t="s">
        <v>2</v>
      </c>
      <c r="D16" s="25">
        <f>'[1]RW 2'!AB23</f>
        <v>1</v>
      </c>
      <c r="E16" s="25">
        <f>'[1]RW 2'!AC23</f>
        <v>1</v>
      </c>
      <c r="F16" s="25">
        <f>'[1]RW 2'!AD23</f>
        <v>0</v>
      </c>
      <c r="G16" s="25">
        <f>'[1]RW 2'!AE23</f>
        <v>0</v>
      </c>
      <c r="H16" s="25">
        <f>'[1]RW 2'!AF23</f>
        <v>1</v>
      </c>
      <c r="I16" s="25">
        <f>'[1]RW 2'!AG23</f>
        <v>1</v>
      </c>
      <c r="J16" s="25">
        <f>'[1]RW 2'!AH23</f>
        <v>14</v>
      </c>
      <c r="K16" s="25">
        <f>'[1]RW 2'!AI23</f>
        <v>14</v>
      </c>
      <c r="L16" s="25">
        <f>'[1]RW 2'!AJ23</f>
        <v>14</v>
      </c>
      <c r="M16" s="25">
        <f>'[1]RW 2'!AK23</f>
        <v>14</v>
      </c>
      <c r="N16" s="25">
        <f>'[1]RW 2'!AL23</f>
        <v>14</v>
      </c>
      <c r="O16" s="25">
        <f>'[1]RW 2'!AM23</f>
        <v>14</v>
      </c>
      <c r="P16" s="25">
        <f>'[1]RW 2'!AN23</f>
        <v>14</v>
      </c>
      <c r="Q16" s="25">
        <f>'[1]RW 2'!AO23</f>
        <v>14</v>
      </c>
      <c r="R16" s="24">
        <f>'[1]RW 2'!AP23</f>
        <v>13</v>
      </c>
      <c r="S16" s="24">
        <f>'[1]RW 2'!AQ23</f>
        <v>14</v>
      </c>
      <c r="T16" s="24">
        <f>'[1]RW 2'!AR23</f>
        <v>12</v>
      </c>
      <c r="U16" s="24">
        <f>'[1]RW 2'!AS23</f>
        <v>14</v>
      </c>
      <c r="V16" s="24">
        <f>'[1]RW 2'!AT23</f>
        <v>7</v>
      </c>
      <c r="W16" s="24">
        <f>'[1]RW 2'!AU23</f>
        <v>14</v>
      </c>
      <c r="X16" s="27">
        <f>'[1]RW 2'!P25</f>
        <v>0</v>
      </c>
      <c r="Y16" s="27">
        <f>'[1]RW 2'!Q25</f>
        <v>6</v>
      </c>
      <c r="Z16" s="16">
        <f>'[1]RW 2'!R25</f>
        <v>0</v>
      </c>
      <c r="AA16" s="16">
        <f>'[1]RW 2'!S25</f>
        <v>14</v>
      </c>
      <c r="AB16" s="16">
        <f>'[1]RW 2'!T25</f>
        <v>0</v>
      </c>
      <c r="AC16" s="16">
        <f>'[1]RW 2'!U25</f>
        <v>6</v>
      </c>
      <c r="AD16" s="16">
        <f>'[1]RW 2'!AI20</f>
        <v>13</v>
      </c>
      <c r="AE16" s="16">
        <f>'[1]RW 2'!AJ20</f>
        <v>12</v>
      </c>
      <c r="AF16" s="16">
        <f>'[1]RW 2'!AK20</f>
        <v>7</v>
      </c>
    </row>
    <row r="17" spans="1:32" ht="19.5" customHeight="1" x14ac:dyDescent="0.25">
      <c r="A17" s="8"/>
      <c r="B17" s="8"/>
      <c r="C17" s="23" t="s">
        <v>0</v>
      </c>
      <c r="D17" s="6">
        <f>D16/E16</f>
        <v>1</v>
      </c>
      <c r="E17" s="2"/>
      <c r="F17" s="6" t="e">
        <f>F16/G16</f>
        <v>#DIV/0!</v>
      </c>
      <c r="G17" s="2"/>
      <c r="H17" s="6">
        <f>H16/I16</f>
        <v>1</v>
      </c>
      <c r="I17" s="2"/>
      <c r="J17" s="22">
        <f>J16/K16</f>
        <v>1</v>
      </c>
      <c r="K17" s="2"/>
      <c r="L17" s="6">
        <f>L16/M16</f>
        <v>1</v>
      </c>
      <c r="M17" s="2"/>
      <c r="N17" s="6">
        <f>N16/O16</f>
        <v>1</v>
      </c>
      <c r="O17" s="2"/>
      <c r="P17" s="22">
        <f>P16/Q16</f>
        <v>1</v>
      </c>
      <c r="Q17" s="2"/>
      <c r="R17" s="5">
        <f>R16/S16</f>
        <v>0.9285714285714286</v>
      </c>
      <c r="S17" s="2"/>
      <c r="T17" s="5">
        <f>T16/U16</f>
        <v>0.8571428571428571</v>
      </c>
      <c r="U17" s="2"/>
      <c r="V17" s="5">
        <f>V16/W16</f>
        <v>0.5</v>
      </c>
      <c r="W17" s="2"/>
      <c r="X17" s="27"/>
      <c r="Y17" s="19"/>
      <c r="Z17" s="17"/>
      <c r="AA17" s="18"/>
      <c r="AB17" s="17"/>
      <c r="AC17" s="18"/>
      <c r="AD17" s="17"/>
      <c r="AE17" s="17"/>
      <c r="AF17" s="16"/>
    </row>
    <row r="18" spans="1:32" ht="19.5" customHeight="1" x14ac:dyDescent="0.25">
      <c r="A18" s="26">
        <v>3</v>
      </c>
      <c r="B18" s="26" t="s">
        <v>21</v>
      </c>
      <c r="C18" s="23" t="s">
        <v>2</v>
      </c>
      <c r="D18" s="25">
        <f>'[1]RW 3'!AB26</f>
        <v>18</v>
      </c>
      <c r="E18" s="25">
        <f>'[1]RW 3'!AC26</f>
        <v>19</v>
      </c>
      <c r="F18" s="25">
        <f>'[1]RW 3'!AD26</f>
        <v>2</v>
      </c>
      <c r="G18" s="25">
        <f>'[1]RW 3'!AE26</f>
        <v>2</v>
      </c>
      <c r="H18" s="25">
        <f>'[1]RW 3'!AF26</f>
        <v>18</v>
      </c>
      <c r="I18" s="25">
        <f>'[1]RW 3'!AG26</f>
        <v>19</v>
      </c>
      <c r="J18" s="25">
        <f>'[1]RW 3'!AH26</f>
        <v>164</v>
      </c>
      <c r="K18" s="25">
        <f>'[1]RW 3'!AI26</f>
        <v>179</v>
      </c>
      <c r="L18" s="25">
        <f>'[1]RW 3'!AJ26</f>
        <v>178</v>
      </c>
      <c r="M18" s="25">
        <f>'[1]RW 3'!AK26</f>
        <v>179</v>
      </c>
      <c r="N18" s="25">
        <f>'[1]RW 3'!AL26</f>
        <v>161</v>
      </c>
      <c r="O18" s="25">
        <f>'[1]RW 3'!AM26</f>
        <v>179</v>
      </c>
      <c r="P18" s="25">
        <f>'[1]RW 3'!AN26</f>
        <v>176</v>
      </c>
      <c r="Q18" s="25">
        <f>'[1]RW 3'!AO26</f>
        <v>179</v>
      </c>
      <c r="R18" s="24">
        <f>'[1]RW 3'!AP26</f>
        <v>175</v>
      </c>
      <c r="S18" s="24">
        <f>'[1]RW 3'!AQ26</f>
        <v>179</v>
      </c>
      <c r="T18" s="24">
        <f>'[1]RW 3'!AR26</f>
        <v>151</v>
      </c>
      <c r="U18" s="24">
        <f>'[1]RW 3'!AS26</f>
        <v>179</v>
      </c>
      <c r="V18" s="24">
        <f>'[1]RW 3'!AT26</f>
        <v>123</v>
      </c>
      <c r="W18" s="24">
        <f>'[1]RW 3'!AU26</f>
        <v>179</v>
      </c>
      <c r="X18" s="20">
        <f>'[1]RW 3'!P190</f>
        <v>0</v>
      </c>
      <c r="Y18" s="20">
        <f>'[1]RW 3'!Q189</f>
        <v>92</v>
      </c>
      <c r="Z18" s="17">
        <f>'[1]RW 3'!R189</f>
        <v>0</v>
      </c>
      <c r="AA18" s="17">
        <f>'[1]RW 3'!S189</f>
        <v>153</v>
      </c>
      <c r="AB18" s="17">
        <f>'[1]RW 3'!T189</f>
        <v>0</v>
      </c>
      <c r="AC18" s="17">
        <f>'[1]RW 3'!U189</f>
        <v>102</v>
      </c>
      <c r="AD18" s="17">
        <f>'[1]RW 3'!AI23</f>
        <v>175</v>
      </c>
      <c r="AE18" s="17">
        <f>'[1]RW 3'!AJ23</f>
        <v>151</v>
      </c>
      <c r="AF18" s="17">
        <f>'[1]RW 3'!AK23</f>
        <v>123</v>
      </c>
    </row>
    <row r="19" spans="1:32" ht="19.5" customHeight="1" x14ac:dyDescent="0.25">
      <c r="A19" s="8"/>
      <c r="B19" s="8"/>
      <c r="C19" s="23" t="s">
        <v>0</v>
      </c>
      <c r="D19" s="22">
        <f>D18/E18</f>
        <v>0.94736842105263153</v>
      </c>
      <c r="E19" s="2"/>
      <c r="F19" s="6">
        <f>F18/G18</f>
        <v>1</v>
      </c>
      <c r="G19" s="2"/>
      <c r="H19" s="6">
        <f>H18/I18</f>
        <v>0.94736842105263153</v>
      </c>
      <c r="I19" s="2"/>
      <c r="J19" s="22">
        <f>J18/K18</f>
        <v>0.91620111731843579</v>
      </c>
      <c r="K19" s="2"/>
      <c r="L19" s="22">
        <f>L18/M18</f>
        <v>0.994413407821229</v>
      </c>
      <c r="M19" s="2"/>
      <c r="N19" s="22">
        <f>N18/O18</f>
        <v>0.8994413407821229</v>
      </c>
      <c r="O19" s="2"/>
      <c r="P19" s="22">
        <f>P18/Q18</f>
        <v>0.98324022346368711</v>
      </c>
      <c r="Q19" s="2"/>
      <c r="R19" s="21">
        <f>R18/S18</f>
        <v>0.97765363128491622</v>
      </c>
      <c r="S19" s="2"/>
      <c r="T19" s="21">
        <f>T18/U18</f>
        <v>0.84357541899441346</v>
      </c>
      <c r="U19" s="2"/>
      <c r="V19" s="21">
        <f>V18/W18</f>
        <v>0.68715083798882681</v>
      </c>
      <c r="W19" s="2"/>
      <c r="X19" s="20"/>
      <c r="Y19" s="19"/>
      <c r="Z19" s="17"/>
      <c r="AA19" s="18"/>
      <c r="AB19" s="17"/>
      <c r="AC19" s="18"/>
      <c r="AD19" s="17"/>
      <c r="AE19" s="17"/>
      <c r="AF19" s="16"/>
    </row>
    <row r="20" spans="1:32" ht="19.5" customHeight="1" x14ac:dyDescent="0.25">
      <c r="A20" s="26">
        <v>2</v>
      </c>
      <c r="B20" s="26" t="s">
        <v>20</v>
      </c>
      <c r="C20" s="23" t="s">
        <v>2</v>
      </c>
      <c r="D20" s="25">
        <f>'[1]RW 4'!AB27</f>
        <v>2</v>
      </c>
      <c r="E20" s="25">
        <f>'[1]RW 4'!AC27</f>
        <v>2</v>
      </c>
      <c r="F20" s="25">
        <f>'[1]RW 4'!AD27</f>
        <v>0</v>
      </c>
      <c r="G20" s="25">
        <f>'[1]RW 4'!AE27</f>
        <v>0</v>
      </c>
      <c r="H20" s="25">
        <f>'[1]RW 4'!AF27</f>
        <v>1</v>
      </c>
      <c r="I20" s="25">
        <f>'[1]RW 4'!AG27</f>
        <v>2</v>
      </c>
      <c r="J20" s="25">
        <f>'[1]RW 4'!AH27</f>
        <v>11</v>
      </c>
      <c r="K20" s="25">
        <f>'[1]RW 4'!AI27</f>
        <v>11</v>
      </c>
      <c r="L20" s="25">
        <f>'[1]RW 4'!AJ27</f>
        <v>11</v>
      </c>
      <c r="M20" s="25">
        <f>'[1]RW 4'!AK27</f>
        <v>11</v>
      </c>
      <c r="N20" s="25">
        <f>'[1]RW 4'!AL27</f>
        <v>10</v>
      </c>
      <c r="O20" s="25">
        <f>'[1]RW 4'!AM27</f>
        <v>11</v>
      </c>
      <c r="P20" s="25">
        <f>'[1]RW 4'!AN27</f>
        <v>10</v>
      </c>
      <c r="Q20" s="25">
        <f>'[1]RW 4'!AO27</f>
        <v>11</v>
      </c>
      <c r="R20" s="24">
        <f>'[1]RW 4'!AP27</f>
        <v>10</v>
      </c>
      <c r="S20" s="24">
        <f>'[1]RW 4'!AQ27</f>
        <v>11</v>
      </c>
      <c r="T20" s="24">
        <f>'[1]RW 4'!AR27</f>
        <v>10</v>
      </c>
      <c r="U20" s="24">
        <f>'[1]RW 4'!AS27</f>
        <v>11</v>
      </c>
      <c r="V20" s="24">
        <f>'[1]RW 4'!AT27</f>
        <v>9</v>
      </c>
      <c r="W20" s="24">
        <f>'[1]RW 4'!AU27</f>
        <v>11</v>
      </c>
      <c r="X20" s="20">
        <f>'[1]RW 4'!P30</f>
        <v>0</v>
      </c>
      <c r="Y20" s="20">
        <f>'[1]RW 4'!Q30</f>
        <v>5</v>
      </c>
      <c r="Z20" s="17">
        <f>'[1]RW 4'!R30</f>
        <v>0</v>
      </c>
      <c r="AA20" s="17" t="e">
        <f>'[1]RW 4'!S30</f>
        <v>#REF!</v>
      </c>
      <c r="AB20" s="17">
        <f>'[1]RW 4'!T30</f>
        <v>0</v>
      </c>
      <c r="AC20" s="17" t="e">
        <f>'[1]RW 4'!U30</f>
        <v>#REF!</v>
      </c>
      <c r="AD20" s="17">
        <f>'[1]RW 4'!AI24</f>
        <v>10</v>
      </c>
      <c r="AE20" s="17">
        <f>'[1]RW 4'!AJ24</f>
        <v>10</v>
      </c>
      <c r="AF20" s="17">
        <f>'[1]RW 4'!AK24</f>
        <v>9</v>
      </c>
    </row>
    <row r="21" spans="1:32" ht="19.5" customHeight="1" x14ac:dyDescent="0.25">
      <c r="A21" s="8"/>
      <c r="B21" s="8"/>
      <c r="C21" s="23" t="s">
        <v>0</v>
      </c>
      <c r="D21" s="22">
        <f>D20/E20</f>
        <v>1</v>
      </c>
      <c r="E21" s="2"/>
      <c r="F21" s="6" t="e">
        <f>F20/G20</f>
        <v>#DIV/0!</v>
      </c>
      <c r="G21" s="2"/>
      <c r="H21" s="6">
        <f>H20/I20</f>
        <v>0.5</v>
      </c>
      <c r="I21" s="2"/>
      <c r="J21" s="22">
        <f>J20/K20</f>
        <v>1</v>
      </c>
      <c r="K21" s="2"/>
      <c r="L21" s="22">
        <f>L20/M20</f>
        <v>1</v>
      </c>
      <c r="M21" s="2"/>
      <c r="N21" s="22">
        <f>N20/O20</f>
        <v>0.90909090909090906</v>
      </c>
      <c r="O21" s="2"/>
      <c r="P21" s="22">
        <f>P20/Q20</f>
        <v>0.90909090909090906</v>
      </c>
      <c r="Q21" s="2"/>
      <c r="R21" s="21">
        <f>R20/S20</f>
        <v>0.90909090909090906</v>
      </c>
      <c r="S21" s="2"/>
      <c r="T21" s="21">
        <f>T20/U20</f>
        <v>0.90909090909090906</v>
      </c>
      <c r="U21" s="2"/>
      <c r="V21" s="21">
        <f>V20/W20</f>
        <v>0.81818181818181823</v>
      </c>
      <c r="W21" s="2"/>
      <c r="X21" s="20"/>
      <c r="Y21" s="19"/>
      <c r="Z21" s="17"/>
      <c r="AA21" s="18"/>
      <c r="AB21" s="17"/>
      <c r="AC21" s="18"/>
      <c r="AD21" s="17"/>
      <c r="AE21" s="17"/>
      <c r="AF21" s="16"/>
    </row>
    <row r="22" spans="1:32" ht="19.5" customHeight="1" x14ac:dyDescent="0.25">
      <c r="A22" s="26">
        <v>3</v>
      </c>
      <c r="B22" s="26" t="s">
        <v>19</v>
      </c>
      <c r="C22" s="23" t="s">
        <v>2</v>
      </c>
      <c r="D22" s="25">
        <f>'[1]RW 5'!AB27</f>
        <v>7</v>
      </c>
      <c r="E22" s="25">
        <f>'[1]RW 5'!AC27</f>
        <v>7</v>
      </c>
      <c r="F22" s="25">
        <f>'[1]RW 5'!AD27</f>
        <v>4</v>
      </c>
      <c r="G22" s="25">
        <f>'[1]RW 5'!AE27</f>
        <v>4</v>
      </c>
      <c r="H22" s="25">
        <f>'[1]RW 5'!AF27</f>
        <v>6</v>
      </c>
      <c r="I22" s="25">
        <f>'[1]RW 5'!AG27</f>
        <v>7</v>
      </c>
      <c r="J22" s="25">
        <f>'[1]RW 5'!AH27</f>
        <v>41</v>
      </c>
      <c r="K22" s="25">
        <f>'[1]RW 5'!AI27</f>
        <v>47</v>
      </c>
      <c r="L22" s="25">
        <f>'[1]RW 5'!AJ27</f>
        <v>47</v>
      </c>
      <c r="M22" s="25">
        <f>'[1]RW 5'!AK27</f>
        <v>47</v>
      </c>
      <c r="N22" s="25">
        <f>'[1]RW 5'!AL27</f>
        <v>46</v>
      </c>
      <c r="O22" s="25">
        <f>'[1]RW 5'!AM27</f>
        <v>47</v>
      </c>
      <c r="P22" s="25">
        <f>'[1]RW 5'!AN27</f>
        <v>39</v>
      </c>
      <c r="Q22" s="25">
        <f>'[1]RW 5'!AO27</f>
        <v>47</v>
      </c>
      <c r="R22" s="24">
        <f>'[1]RW 5'!AP27</f>
        <v>44</v>
      </c>
      <c r="S22" s="24">
        <f>'[1]RW 5'!AQ27</f>
        <v>47</v>
      </c>
      <c r="T22" s="24">
        <f>'[1]RW 5'!AR27</f>
        <v>39</v>
      </c>
      <c r="U22" s="24">
        <f>'[1]RW 5'!AS27</f>
        <v>47</v>
      </c>
      <c r="V22" s="24">
        <f>'[1]RW 5'!AT27</f>
        <v>25</v>
      </c>
      <c r="W22" s="24">
        <f>'[1]RW 5'!AU27</f>
        <v>47</v>
      </c>
      <c r="X22" s="20">
        <f>'[1]RW 5'!P60</f>
        <v>0</v>
      </c>
      <c r="Y22" s="20">
        <f>'[1]RW 5'!Q60</f>
        <v>19</v>
      </c>
      <c r="Z22" s="17">
        <f>'[1]RW 5'!R60</f>
        <v>0</v>
      </c>
      <c r="AA22" s="17">
        <f>'[1]RW 5'!S60</f>
        <v>37</v>
      </c>
      <c r="AB22" s="17">
        <f>'[1]RW 5'!T60</f>
        <v>0</v>
      </c>
      <c r="AC22" s="17">
        <f>'[1]RW 5'!V60</f>
        <v>1</v>
      </c>
      <c r="AD22" s="17">
        <f>'[1]RW 5'!AI24</f>
        <v>44</v>
      </c>
      <c r="AE22" s="17">
        <f>'[1]RW 5'!AJ24</f>
        <v>39</v>
      </c>
      <c r="AF22" s="17">
        <f>'[1]RW 5'!AK24</f>
        <v>25</v>
      </c>
    </row>
    <row r="23" spans="1:32" ht="19.5" customHeight="1" x14ac:dyDescent="0.25">
      <c r="A23" s="8"/>
      <c r="B23" s="8"/>
      <c r="C23" s="23" t="s">
        <v>0</v>
      </c>
      <c r="D23" s="22">
        <f>D22/E22</f>
        <v>1</v>
      </c>
      <c r="E23" s="2"/>
      <c r="F23" s="6">
        <f>F22/G22</f>
        <v>1</v>
      </c>
      <c r="G23" s="2"/>
      <c r="H23" s="6">
        <f>H22/I22</f>
        <v>0.8571428571428571</v>
      </c>
      <c r="I23" s="2"/>
      <c r="J23" s="6">
        <f>J22/K22</f>
        <v>0.87234042553191493</v>
      </c>
      <c r="K23" s="2"/>
      <c r="L23" s="22">
        <f>L22/M22</f>
        <v>1</v>
      </c>
      <c r="M23" s="2"/>
      <c r="N23" s="22">
        <f>N22/O22</f>
        <v>0.97872340425531912</v>
      </c>
      <c r="O23" s="2"/>
      <c r="P23" s="22">
        <f>P22/Q22</f>
        <v>0.82978723404255317</v>
      </c>
      <c r="Q23" s="2"/>
      <c r="R23" s="21">
        <f>R22/S22</f>
        <v>0.93617021276595747</v>
      </c>
      <c r="S23" s="2"/>
      <c r="T23" s="21">
        <f>T22/U22</f>
        <v>0.82978723404255317</v>
      </c>
      <c r="U23" s="2"/>
      <c r="V23" s="21">
        <f>V22/W22</f>
        <v>0.53191489361702127</v>
      </c>
      <c r="W23" s="2"/>
      <c r="X23" s="20"/>
      <c r="Y23" s="19"/>
      <c r="Z23" s="17"/>
      <c r="AA23" s="18"/>
      <c r="AB23" s="17"/>
      <c r="AC23" s="18"/>
      <c r="AD23" s="17"/>
      <c r="AE23" s="17"/>
      <c r="AF23" s="16"/>
    </row>
    <row r="24" spans="1:32" ht="19.5" customHeight="1" x14ac:dyDescent="0.25">
      <c r="A24" s="26">
        <v>4</v>
      </c>
      <c r="B24" s="26" t="s">
        <v>18</v>
      </c>
      <c r="C24" s="23" t="s">
        <v>2</v>
      </c>
      <c r="D24" s="25">
        <f>'[1]RW 6'!AB27</f>
        <v>7</v>
      </c>
      <c r="E24" s="25">
        <f>'[1]RW 6'!AC27</f>
        <v>7</v>
      </c>
      <c r="F24" s="25">
        <f>'[1]RW 6'!AD27</f>
        <v>0</v>
      </c>
      <c r="G24" s="25">
        <f>'[1]RW 6'!AE27</f>
        <v>0</v>
      </c>
      <c r="H24" s="25">
        <f>'[1]RW 6'!AF27</f>
        <v>6</v>
      </c>
      <c r="I24" s="25">
        <f>'[1]RW 6'!AG27</f>
        <v>7</v>
      </c>
      <c r="J24" s="25">
        <f>'[1]RW 6'!AH27</f>
        <v>58</v>
      </c>
      <c r="K24" s="25">
        <f>'[1]RW 6'!AI27</f>
        <v>64</v>
      </c>
      <c r="L24" s="25">
        <f>'[1]RW 6'!AJ27</f>
        <v>63</v>
      </c>
      <c r="M24" s="25">
        <f>'[1]RW 6'!AK27</f>
        <v>64</v>
      </c>
      <c r="N24" s="25">
        <f>'[1]RW 6'!AL27</f>
        <v>56</v>
      </c>
      <c r="O24" s="25">
        <f>'[1]RW 6'!AM27</f>
        <v>64</v>
      </c>
      <c r="P24" s="25">
        <f>'[1]RW 6'!AN27</f>
        <v>58</v>
      </c>
      <c r="Q24" s="25">
        <f>'[1]RW 6'!AO27</f>
        <v>64</v>
      </c>
      <c r="R24" s="24">
        <f>'[1]RW 6'!AP27</f>
        <v>60</v>
      </c>
      <c r="S24" s="24">
        <f>'[1]RW 6'!AQ27</f>
        <v>64</v>
      </c>
      <c r="T24" s="24">
        <f>'[1]RW 6'!AR27</f>
        <v>51</v>
      </c>
      <c r="U24" s="24">
        <f>'[1]RW 6'!AS27</f>
        <v>64</v>
      </c>
      <c r="V24" s="24">
        <f>'[1]RW 6'!AT27</f>
        <v>30</v>
      </c>
      <c r="W24" s="24">
        <f>'[1]RW 6'!AU27</f>
        <v>64</v>
      </c>
      <c r="X24" s="20">
        <f>'[1]RW 6'!P80</f>
        <v>0</v>
      </c>
      <c r="Y24" s="20">
        <f>'[1]RW 6'!Q80</f>
        <v>19</v>
      </c>
      <c r="Z24" s="17">
        <f>'[1]RW 6'!R80</f>
        <v>0</v>
      </c>
      <c r="AA24" s="17">
        <f>'[1]RW 6'!S80</f>
        <v>46</v>
      </c>
      <c r="AB24" s="17">
        <f>'[1]RW 6'!T80</f>
        <v>0</v>
      </c>
      <c r="AC24" s="17">
        <f>'[1]RW 6'!V80</f>
        <v>1</v>
      </c>
      <c r="AD24" s="17">
        <f>'[1]RW 6'!AI24</f>
        <v>60</v>
      </c>
      <c r="AE24" s="17">
        <f>'[1]RW 6'!AJ24</f>
        <v>51</v>
      </c>
      <c r="AF24" s="17">
        <f>'[1]RW 6'!AK24</f>
        <v>30</v>
      </c>
    </row>
    <row r="25" spans="1:32" ht="19.5" customHeight="1" x14ac:dyDescent="0.25">
      <c r="A25" s="8"/>
      <c r="B25" s="8"/>
      <c r="C25" s="23" t="s">
        <v>0</v>
      </c>
      <c r="D25" s="22">
        <f>D24/E24</f>
        <v>1</v>
      </c>
      <c r="E25" s="2"/>
      <c r="F25" s="6" t="e">
        <f>F24/G24</f>
        <v>#DIV/0!</v>
      </c>
      <c r="G25" s="2"/>
      <c r="H25" s="6">
        <f>H24/I24</f>
        <v>0.8571428571428571</v>
      </c>
      <c r="I25" s="2"/>
      <c r="J25" s="22">
        <f>J24/K24</f>
        <v>0.90625</v>
      </c>
      <c r="K25" s="2"/>
      <c r="L25" s="22">
        <f>L24/M24</f>
        <v>0.984375</v>
      </c>
      <c r="M25" s="2"/>
      <c r="N25" s="22">
        <f>N24/O24</f>
        <v>0.875</v>
      </c>
      <c r="O25" s="2"/>
      <c r="P25" s="22">
        <f>P24/Q24</f>
        <v>0.90625</v>
      </c>
      <c r="Q25" s="2"/>
      <c r="R25" s="21">
        <f>R24/S24</f>
        <v>0.9375</v>
      </c>
      <c r="S25" s="2"/>
      <c r="T25" s="21">
        <f>T24/U24</f>
        <v>0.796875</v>
      </c>
      <c r="U25" s="2"/>
      <c r="V25" s="21">
        <f>V24/W24</f>
        <v>0.46875</v>
      </c>
      <c r="W25" s="2"/>
      <c r="X25" s="20"/>
      <c r="Y25" s="19"/>
      <c r="Z25" s="17"/>
      <c r="AA25" s="18"/>
      <c r="AB25" s="17"/>
      <c r="AC25" s="18"/>
      <c r="AD25" s="17"/>
      <c r="AE25" s="17"/>
      <c r="AF25" s="16"/>
    </row>
    <row r="26" spans="1:32" ht="19.5" customHeight="1" x14ac:dyDescent="0.25">
      <c r="A26" s="26">
        <v>3</v>
      </c>
      <c r="B26" s="26" t="s">
        <v>17</v>
      </c>
      <c r="C26" s="23" t="s">
        <v>2</v>
      </c>
      <c r="D26" s="25">
        <f>'[1]RW 7'!AB27</f>
        <v>16</v>
      </c>
      <c r="E26" s="25">
        <f>'[1]RW 7'!AC27</f>
        <v>16</v>
      </c>
      <c r="F26" s="25">
        <f>'[1]RW 7'!AD27</f>
        <v>2</v>
      </c>
      <c r="G26" s="25">
        <f>'[1]RW 7'!AE27</f>
        <v>2</v>
      </c>
      <c r="H26" s="25">
        <f>'[1]RW 7'!AF27</f>
        <v>15</v>
      </c>
      <c r="I26" s="25">
        <f>'[1]RW 7'!AG27</f>
        <v>16</v>
      </c>
      <c r="J26" s="25">
        <f>'[1]RW 7'!AH27</f>
        <v>83</v>
      </c>
      <c r="K26" s="25">
        <f>'[1]RW 7'!AI27</f>
        <v>91</v>
      </c>
      <c r="L26" s="25">
        <f>'[1]RW 7'!AJ27</f>
        <v>91</v>
      </c>
      <c r="M26" s="25">
        <f>'[1]RW 7'!AK27</f>
        <v>91</v>
      </c>
      <c r="N26" s="25">
        <f>'[1]RW 7'!AL27</f>
        <v>86</v>
      </c>
      <c r="O26" s="25">
        <f>'[1]RW 7'!AM27</f>
        <v>91</v>
      </c>
      <c r="P26" s="25">
        <f>'[1]RW 7'!AN27</f>
        <v>81</v>
      </c>
      <c r="Q26" s="25">
        <f>'[1]RW 7'!AO27</f>
        <v>91</v>
      </c>
      <c r="R26" s="24">
        <f>'[1]RW 7'!AP27</f>
        <v>86</v>
      </c>
      <c r="S26" s="24">
        <f>'[1]RW 7'!AQ27</f>
        <v>91</v>
      </c>
      <c r="T26" s="24">
        <f>'[1]RW 7'!AR27</f>
        <v>79</v>
      </c>
      <c r="U26" s="24">
        <f>'[1]RW 7'!AS27</f>
        <v>91</v>
      </c>
      <c r="V26" s="24">
        <f>'[1]RW 7'!AT27</f>
        <v>53</v>
      </c>
      <c r="W26" s="24">
        <f>'[1]RW 7'!AU27</f>
        <v>91</v>
      </c>
      <c r="X26" s="20">
        <f>'[1]RW 7'!P110</f>
        <v>0</v>
      </c>
      <c r="Y26" s="20">
        <f>'[1]RW 7'!Q110</f>
        <v>33</v>
      </c>
      <c r="Z26" s="17">
        <f>'[1]RW 7'!R110</f>
        <v>0</v>
      </c>
      <c r="AA26" s="17">
        <f>'[1]RW 7'!S110</f>
        <v>74</v>
      </c>
      <c r="AB26" s="17">
        <f>'[1]RW 7'!T110</f>
        <v>0</v>
      </c>
      <c r="AC26" s="17">
        <f>'[1]RW 7'!V110</f>
        <v>2</v>
      </c>
      <c r="AD26" s="17">
        <f>'[1]RW 7'!AI24</f>
        <v>86</v>
      </c>
      <c r="AE26" s="17">
        <f>'[1]RW 7'!AJ24</f>
        <v>79</v>
      </c>
      <c r="AF26" s="17">
        <f>'[1]RW 7'!AK24</f>
        <v>53</v>
      </c>
    </row>
    <row r="27" spans="1:32" ht="19.5" customHeight="1" x14ac:dyDescent="0.25">
      <c r="A27" s="8"/>
      <c r="B27" s="8"/>
      <c r="C27" s="23" t="s">
        <v>0</v>
      </c>
      <c r="D27" s="6">
        <f>D26/E26</f>
        <v>1</v>
      </c>
      <c r="E27" s="2"/>
      <c r="F27" s="6">
        <f>F26/G26</f>
        <v>1</v>
      </c>
      <c r="G27" s="2"/>
      <c r="H27" s="6">
        <f>H26/I26</f>
        <v>0.9375</v>
      </c>
      <c r="I27" s="2"/>
      <c r="J27" s="6">
        <f>J26/K26</f>
        <v>0.91208791208791207</v>
      </c>
      <c r="K27" s="2"/>
      <c r="L27" s="6">
        <f>L26/M26</f>
        <v>1</v>
      </c>
      <c r="M27" s="2"/>
      <c r="N27" s="6">
        <f>N26/O26</f>
        <v>0.94505494505494503</v>
      </c>
      <c r="O27" s="2"/>
      <c r="P27" s="6">
        <f>P26/Q26</f>
        <v>0.89010989010989006</v>
      </c>
      <c r="Q27" s="2"/>
      <c r="R27" s="5">
        <f>R26/S26</f>
        <v>0.94505494505494503</v>
      </c>
      <c r="S27" s="2"/>
      <c r="T27" s="5">
        <f>T26/U26</f>
        <v>0.86813186813186816</v>
      </c>
      <c r="U27" s="2"/>
      <c r="V27" s="5">
        <f>V26/W26</f>
        <v>0.58241758241758246</v>
      </c>
      <c r="W27" s="2"/>
      <c r="X27" s="20"/>
      <c r="Y27" s="19"/>
      <c r="Z27" s="17"/>
      <c r="AA27" s="18"/>
      <c r="AB27" s="17"/>
      <c r="AC27" s="18"/>
      <c r="AD27" s="17"/>
      <c r="AE27" s="17"/>
      <c r="AF27" s="16"/>
    </row>
    <row r="28" spans="1:32" ht="19.5" customHeight="1" x14ac:dyDescent="0.25">
      <c r="A28" s="26">
        <v>4</v>
      </c>
      <c r="B28" s="26" t="s">
        <v>16</v>
      </c>
      <c r="C28" s="23" t="s">
        <v>2</v>
      </c>
      <c r="D28" s="25">
        <f>'[1]RW 8'!AB25</f>
        <v>4</v>
      </c>
      <c r="E28" s="25">
        <f>'[1]RW 8'!AC25</f>
        <v>4</v>
      </c>
      <c r="F28" s="25">
        <f>'[1]RW 8'!AD25</f>
        <v>1</v>
      </c>
      <c r="G28" s="25">
        <f>'[1]RW 8'!AE25</f>
        <v>1</v>
      </c>
      <c r="H28" s="25">
        <f>'[1]RW 8'!AF25</f>
        <v>3</v>
      </c>
      <c r="I28" s="25">
        <f>'[1]RW 8'!AG25</f>
        <v>4</v>
      </c>
      <c r="J28" s="25">
        <f>'[1]RW 8'!AH25</f>
        <v>20</v>
      </c>
      <c r="K28" s="25">
        <f>'[1]RW 8'!AI25</f>
        <v>21</v>
      </c>
      <c r="L28" s="25">
        <f>'[1]RW 8'!AJ25</f>
        <v>21</v>
      </c>
      <c r="M28" s="25">
        <f>'[1]RW 8'!AK25</f>
        <v>21</v>
      </c>
      <c r="N28" s="25">
        <f>'[1]RW 8'!AL25</f>
        <v>20</v>
      </c>
      <c r="O28" s="25">
        <f>'[1]RW 8'!AM25</f>
        <v>21</v>
      </c>
      <c r="P28" s="25">
        <f>'[1]RW 8'!AN25</f>
        <v>21</v>
      </c>
      <c r="Q28" s="25">
        <f>'[1]RW 8'!AO25</f>
        <v>21</v>
      </c>
      <c r="R28" s="24">
        <f>'[1]RW 8'!AP25</f>
        <v>21</v>
      </c>
      <c r="S28" s="24">
        <f>'[1]RW 8'!AQ25</f>
        <v>21</v>
      </c>
      <c r="T28" s="24">
        <f>'[1]RW 8'!AR25</f>
        <v>11</v>
      </c>
      <c r="U28" s="24">
        <f>'[1]RW 8'!AS25</f>
        <v>21</v>
      </c>
      <c r="V28" s="24">
        <f>'[1]RW 8'!AT25</f>
        <v>8</v>
      </c>
      <c r="W28" s="24">
        <f>'[1]RW 8'!AU25</f>
        <v>21</v>
      </c>
      <c r="X28" s="20">
        <f>'[1]RW 8'!P40</f>
        <v>0</v>
      </c>
      <c r="Y28" s="20">
        <f>'[1]RW 8'!Q40</f>
        <v>5</v>
      </c>
      <c r="Z28" s="17">
        <f>'[1]RW 8'!R40</f>
        <v>0</v>
      </c>
      <c r="AA28" s="17">
        <f>'[1]RW 8'!S40</f>
        <v>18</v>
      </c>
      <c r="AB28" s="17">
        <f>'[1]RW 8'!T40</f>
        <v>0</v>
      </c>
      <c r="AC28" s="17">
        <f>'[1]RW 8'!V40</f>
        <v>0</v>
      </c>
      <c r="AD28" s="17">
        <f>'[1]RW 8'!AI22</f>
        <v>21</v>
      </c>
      <c r="AE28" s="17">
        <f>'[1]RW 8'!AJ22</f>
        <v>11</v>
      </c>
      <c r="AF28" s="17">
        <f>'[1]RW 8'!AK22</f>
        <v>8</v>
      </c>
    </row>
    <row r="29" spans="1:32" ht="19.5" customHeight="1" x14ac:dyDescent="0.25">
      <c r="A29" s="8"/>
      <c r="B29" s="8"/>
      <c r="C29" s="23" t="s">
        <v>0</v>
      </c>
      <c r="D29" s="22">
        <f>D28/E28</f>
        <v>1</v>
      </c>
      <c r="E29" s="2"/>
      <c r="F29" s="22">
        <f>F28/G28</f>
        <v>1</v>
      </c>
      <c r="G29" s="2"/>
      <c r="H29" s="22">
        <f>H28/I28</f>
        <v>0.75</v>
      </c>
      <c r="I29" s="2"/>
      <c r="J29" s="22">
        <f>J28/K28</f>
        <v>0.95238095238095233</v>
      </c>
      <c r="K29" s="2"/>
      <c r="L29" s="22">
        <f>L28/M28</f>
        <v>1</v>
      </c>
      <c r="M29" s="2"/>
      <c r="N29" s="22">
        <f>N28/O28</f>
        <v>0.95238095238095233</v>
      </c>
      <c r="O29" s="2"/>
      <c r="P29" s="22">
        <f>P28/Q28</f>
        <v>1</v>
      </c>
      <c r="Q29" s="2"/>
      <c r="R29" s="21">
        <f>R28/S28</f>
        <v>1</v>
      </c>
      <c r="S29" s="2"/>
      <c r="T29" s="21">
        <f>T28/U28</f>
        <v>0.52380952380952384</v>
      </c>
      <c r="U29" s="2"/>
      <c r="V29" s="5">
        <f>V28/W28</f>
        <v>0.38095238095238093</v>
      </c>
      <c r="W29" s="2"/>
      <c r="X29" s="20"/>
      <c r="Y29" s="19"/>
      <c r="Z29" s="17"/>
      <c r="AA29" s="18"/>
      <c r="AB29" s="17"/>
      <c r="AC29" s="18"/>
      <c r="AD29" s="17"/>
      <c r="AE29" s="17"/>
      <c r="AF29" s="16"/>
    </row>
    <row r="30" spans="1:32" ht="19.5" customHeight="1" x14ac:dyDescent="0.25">
      <c r="A30" s="26">
        <v>5</v>
      </c>
      <c r="B30" s="26" t="s">
        <v>15</v>
      </c>
      <c r="C30" s="23" t="s">
        <v>2</v>
      </c>
      <c r="D30" s="25">
        <f>'[1]RW 9'!AB27</f>
        <v>25</v>
      </c>
      <c r="E30" s="25">
        <f>'[1]RW 9'!AC27</f>
        <v>25</v>
      </c>
      <c r="F30" s="25">
        <f>'[1]RW 9'!AD27</f>
        <v>3</v>
      </c>
      <c r="G30" s="25">
        <f>'[1]RW 9'!AE27</f>
        <v>4</v>
      </c>
      <c r="H30" s="25">
        <f>'[1]RW 9'!AF27</f>
        <v>23</v>
      </c>
      <c r="I30" s="25">
        <f>'[1]RW 9'!AG27</f>
        <v>25</v>
      </c>
      <c r="J30" s="25">
        <f>'[1]RW 9'!AH27</f>
        <v>186</v>
      </c>
      <c r="K30" s="25">
        <f>'[1]RW 9'!AI27</f>
        <v>211</v>
      </c>
      <c r="L30" s="25">
        <f>'[1]RW 9'!AJ27</f>
        <v>210</v>
      </c>
      <c r="M30" s="25">
        <f>'[1]RW 9'!AK27</f>
        <v>211</v>
      </c>
      <c r="N30" s="25">
        <f>'[1]RW 9'!AL27</f>
        <v>145</v>
      </c>
      <c r="O30" s="25">
        <f>'[1]RW 9'!AM27</f>
        <v>211</v>
      </c>
      <c r="P30" s="25">
        <f>'[1]RW 9'!AN27</f>
        <v>192</v>
      </c>
      <c r="Q30" s="25">
        <f>'[1]RW 9'!AO27</f>
        <v>211</v>
      </c>
      <c r="R30" s="24">
        <f>'[1]RW 9'!AP27</f>
        <v>186</v>
      </c>
      <c r="S30" s="24">
        <f>'[1]RW 9'!AQ27</f>
        <v>211</v>
      </c>
      <c r="T30" s="24">
        <f>'[1]RW 9'!AR27</f>
        <v>150</v>
      </c>
      <c r="U30" s="24">
        <f>'[1]RW 9'!AS27</f>
        <v>211</v>
      </c>
      <c r="V30" s="24">
        <f>'[1]RW 9'!AT27</f>
        <v>106</v>
      </c>
      <c r="W30" s="24">
        <f>'[1]RW 9'!AU27</f>
        <v>211</v>
      </c>
      <c r="X30" s="20">
        <f>'[1]RW 9'!P221</f>
        <v>0</v>
      </c>
      <c r="Y30" s="20">
        <f>'[1]RW 9'!Q221</f>
        <v>51</v>
      </c>
      <c r="Z30" s="17">
        <f>'[1]RW 9'!R221</f>
        <v>0</v>
      </c>
      <c r="AA30" s="17">
        <f>'[1]RW 9'!S221</f>
        <v>119</v>
      </c>
      <c r="AB30" s="17">
        <f>'[1]RW 9'!T221</f>
        <v>0</v>
      </c>
      <c r="AC30" s="17">
        <f>'[1]RW 9'!V221</f>
        <v>17</v>
      </c>
      <c r="AD30" s="17">
        <f>'[1]RW 10'!AI24</f>
        <v>40</v>
      </c>
      <c r="AE30" s="17">
        <f>'[1]RW 10'!AJ24</f>
        <v>40</v>
      </c>
      <c r="AF30" s="17">
        <f>'[1]RW 10'!AK24</f>
        <v>27</v>
      </c>
    </row>
    <row r="31" spans="1:32" ht="19.5" customHeight="1" x14ac:dyDescent="0.25">
      <c r="A31" s="8"/>
      <c r="B31" s="8"/>
      <c r="C31" s="23" t="s">
        <v>0</v>
      </c>
      <c r="D31" s="6">
        <f>D30/E30</f>
        <v>1</v>
      </c>
      <c r="E31" s="2"/>
      <c r="F31" s="6">
        <f>F30/G30</f>
        <v>0.75</v>
      </c>
      <c r="G31" s="2"/>
      <c r="H31" s="6">
        <f>H30/I30</f>
        <v>0.92</v>
      </c>
      <c r="I31" s="2"/>
      <c r="J31" s="6">
        <f>J30/K30</f>
        <v>0.88151658767772512</v>
      </c>
      <c r="K31" s="2"/>
      <c r="L31" s="6">
        <f>L30/M30</f>
        <v>0.99526066350710896</v>
      </c>
      <c r="M31" s="2"/>
      <c r="N31" s="6">
        <f>N30/O30</f>
        <v>0.6872037914691943</v>
      </c>
      <c r="O31" s="2"/>
      <c r="P31" s="6">
        <f>P30/Q30</f>
        <v>0.90995260663507105</v>
      </c>
      <c r="Q31" s="2"/>
      <c r="R31" s="5">
        <f>R30/S30</f>
        <v>0.88151658767772512</v>
      </c>
      <c r="S31" s="2"/>
      <c r="T31" s="5">
        <f>T30/U30</f>
        <v>0.7109004739336493</v>
      </c>
      <c r="U31" s="2"/>
      <c r="V31" s="5">
        <f>V30/W30</f>
        <v>0.50236966824644547</v>
      </c>
      <c r="W31" s="2"/>
      <c r="X31" s="20"/>
      <c r="Y31" s="19"/>
      <c r="Z31" s="17"/>
      <c r="AA31" s="18"/>
      <c r="AB31" s="17"/>
      <c r="AC31" s="18"/>
      <c r="AD31" s="17"/>
      <c r="AE31" s="17"/>
      <c r="AF31" s="16"/>
    </row>
    <row r="32" spans="1:32" ht="19.5" customHeight="1" x14ac:dyDescent="0.25">
      <c r="A32" s="26">
        <v>4</v>
      </c>
      <c r="B32" s="26" t="s">
        <v>14</v>
      </c>
      <c r="C32" s="23" t="s">
        <v>2</v>
      </c>
      <c r="D32" s="25">
        <f>'[1]RW 10'!AB27</f>
        <v>9</v>
      </c>
      <c r="E32" s="25">
        <f>'[1]RW 10'!AC27</f>
        <v>9</v>
      </c>
      <c r="F32" s="25">
        <f>'[1]RW 10'!AD27</f>
        <v>1</v>
      </c>
      <c r="G32" s="25">
        <f>'[1]RW 10'!AE27</f>
        <v>1</v>
      </c>
      <c r="H32" s="25">
        <f>'[1]RW 10'!AF27</f>
        <v>7</v>
      </c>
      <c r="I32" s="25">
        <f>'[1]RW 10'!AG27</f>
        <v>9</v>
      </c>
      <c r="J32" s="25">
        <f>'[1]RW 10'!AH27</f>
        <v>41</v>
      </c>
      <c r="K32" s="25">
        <f>'[1]RW 10'!AI27</f>
        <v>41</v>
      </c>
      <c r="L32" s="25">
        <f>'[1]RW 10'!AJ27</f>
        <v>39</v>
      </c>
      <c r="M32" s="25">
        <f>'[1]RW 10'!AK27</f>
        <v>41</v>
      </c>
      <c r="N32" s="25">
        <f>'[1]RW 10'!AL27</f>
        <v>41</v>
      </c>
      <c r="O32" s="25">
        <f>'[1]RW 10'!AM27</f>
        <v>41</v>
      </c>
      <c r="P32" s="25">
        <f>'[1]RW 10'!AN27</f>
        <v>41</v>
      </c>
      <c r="Q32" s="25">
        <f>'[1]RW 10'!AO27</f>
        <v>41</v>
      </c>
      <c r="R32" s="24">
        <f>'[1]RW 10'!AP27</f>
        <v>40</v>
      </c>
      <c r="S32" s="24">
        <f>'[1]RW 10'!AQ27</f>
        <v>41</v>
      </c>
      <c r="T32" s="24">
        <f>'[1]RW 10'!AR27</f>
        <v>40</v>
      </c>
      <c r="U32" s="24">
        <f>'[1]RW 10'!AS27</f>
        <v>41</v>
      </c>
      <c r="V32" s="24">
        <f>'[1]RW 10'!AT27</f>
        <v>27</v>
      </c>
      <c r="W32" s="24">
        <f>'[1]RW 10'!AU27</f>
        <v>41</v>
      </c>
      <c r="X32" s="27">
        <f>'[1]RW 10'!P55</f>
        <v>0</v>
      </c>
      <c r="Y32" s="27">
        <f>'[1]RW 10'!Q55</f>
        <v>22</v>
      </c>
      <c r="Z32" s="16">
        <f>'[1]RW 10'!R55</f>
        <v>0</v>
      </c>
      <c r="AA32" s="16">
        <f>'[1]RW 10'!S55</f>
        <v>37</v>
      </c>
      <c r="AB32" s="16">
        <f>'[1]RW 10'!T55</f>
        <v>0</v>
      </c>
      <c r="AC32" s="16">
        <f>'[1]RW 10'!V55</f>
        <v>0</v>
      </c>
      <c r="AD32" s="16">
        <f>'[1]RW 10'!W55</f>
        <v>32</v>
      </c>
      <c r="AE32" s="16">
        <f>'[1]RW 10'!X55</f>
        <v>9</v>
      </c>
      <c r="AF32" s="16">
        <f>'[1]RW 10'!Y55</f>
        <v>7</v>
      </c>
    </row>
    <row r="33" spans="1:32" ht="19.5" customHeight="1" x14ac:dyDescent="0.25">
      <c r="A33" s="8"/>
      <c r="B33" s="8"/>
      <c r="C33" s="23" t="s">
        <v>0</v>
      </c>
      <c r="D33" s="22">
        <f>D32/E32</f>
        <v>1</v>
      </c>
      <c r="E33" s="2"/>
      <c r="F33" s="22">
        <f>F32/G32</f>
        <v>1</v>
      </c>
      <c r="G33" s="2"/>
      <c r="H33" s="22">
        <f>H32/I32</f>
        <v>0.77777777777777779</v>
      </c>
      <c r="I33" s="2"/>
      <c r="J33" s="22">
        <f>J32/K32</f>
        <v>1</v>
      </c>
      <c r="K33" s="2"/>
      <c r="L33" s="6">
        <f>L32/M32</f>
        <v>0.95121951219512191</v>
      </c>
      <c r="M33" s="2"/>
      <c r="N33" s="6">
        <f>N32/O32</f>
        <v>1</v>
      </c>
      <c r="O33" s="2"/>
      <c r="P33" s="6">
        <f>P32/Q32</f>
        <v>1</v>
      </c>
      <c r="Q33" s="2"/>
      <c r="R33" s="5">
        <f>R32/S32</f>
        <v>0.97560975609756095</v>
      </c>
      <c r="S33" s="2"/>
      <c r="T33" s="5">
        <f>T32/U32</f>
        <v>0.97560975609756095</v>
      </c>
      <c r="U33" s="2"/>
      <c r="V33" s="5">
        <f>V32/W32</f>
        <v>0.65853658536585369</v>
      </c>
      <c r="W33" s="2"/>
      <c r="X33" s="20"/>
      <c r="Y33" s="19"/>
      <c r="Z33" s="18"/>
      <c r="AA33" s="18"/>
      <c r="AB33" s="18"/>
      <c r="AC33" s="18"/>
      <c r="AD33" s="17"/>
      <c r="AE33" s="17"/>
      <c r="AF33" s="16"/>
    </row>
    <row r="34" spans="1:32" ht="19.5" customHeight="1" x14ac:dyDescent="0.25">
      <c r="A34" s="26">
        <v>5</v>
      </c>
      <c r="B34" s="26" t="s">
        <v>13</v>
      </c>
      <c r="C34" s="23" t="s">
        <v>2</v>
      </c>
      <c r="D34" s="25" t="str">
        <f>'[1]RW 11'!AB27</f>
        <v>2</v>
      </c>
      <c r="E34" s="25">
        <f>'[1]RW 11'!AC27</f>
        <v>2</v>
      </c>
      <c r="F34" s="25" t="str">
        <f>'[1]RW 11'!AD27</f>
        <v>0</v>
      </c>
      <c r="G34" s="25">
        <f>'[1]RW 11'!AE27</f>
        <v>0</v>
      </c>
      <c r="H34" s="25" t="str">
        <f>'[1]RW 11'!AF27</f>
        <v>2</v>
      </c>
      <c r="I34" s="25">
        <f>'[1]RW 11'!AG27</f>
        <v>2</v>
      </c>
      <c r="J34" s="25" t="str">
        <f>'[1]RW 11'!AH27</f>
        <v>20</v>
      </c>
      <c r="K34" s="25">
        <f>'[1]RW 11'!AI27</f>
        <v>21</v>
      </c>
      <c r="L34" s="25" t="str">
        <f>'[1]RW 11'!AJ27</f>
        <v>21</v>
      </c>
      <c r="M34" s="25">
        <f>'[1]RW 11'!AK27</f>
        <v>21</v>
      </c>
      <c r="N34" s="25" t="str">
        <f>'[1]RW 11'!AL27</f>
        <v>16</v>
      </c>
      <c r="O34" s="25">
        <f>'[1]RW 11'!AM27</f>
        <v>21</v>
      </c>
      <c r="P34" s="25" t="str">
        <f>'[1]RW 11'!AN27</f>
        <v>20</v>
      </c>
      <c r="Q34" s="25">
        <f>'[1]RW 11'!AO27</f>
        <v>21</v>
      </c>
      <c r="R34" s="24" t="str">
        <f>'[1]RW 11'!AP27</f>
        <v>20</v>
      </c>
      <c r="S34" s="24">
        <f>'[1]RW 11'!AQ27</f>
        <v>21</v>
      </c>
      <c r="T34" s="24" t="str">
        <f>'[1]RW 11'!AR27</f>
        <v>20</v>
      </c>
      <c r="U34" s="24">
        <f>'[1]RW 11'!AS27</f>
        <v>21</v>
      </c>
      <c r="V34" s="24" t="str">
        <f>'[1]RW 11'!AT27</f>
        <v>12</v>
      </c>
      <c r="W34" s="24">
        <f>'[1]RW 11'!AU27</f>
        <v>21</v>
      </c>
      <c r="X34" s="20">
        <f>'[1]RW 11'!P31</f>
        <v>0</v>
      </c>
      <c r="Y34" s="20">
        <f>'[1]RW 11'!Q31</f>
        <v>9</v>
      </c>
      <c r="Z34" s="17">
        <f>'[1]RW 11'!R31</f>
        <v>0</v>
      </c>
      <c r="AA34" s="17">
        <f>'[1]RW 11'!S31</f>
        <v>15</v>
      </c>
      <c r="AB34" s="17">
        <f>'[1]RW 11'!T31</f>
        <v>0</v>
      </c>
      <c r="AC34" s="17">
        <f>'[1]RW 11'!V31</f>
        <v>0</v>
      </c>
      <c r="AD34" s="17">
        <f>'[1]RW 11'!W31</f>
        <v>20</v>
      </c>
      <c r="AE34" s="17">
        <f>'[1]RW 11'!X31</f>
        <v>1</v>
      </c>
      <c r="AF34" s="17">
        <f>'[1]RW 11'!Y31</f>
        <v>1</v>
      </c>
    </row>
    <row r="35" spans="1:32" ht="19.5" customHeight="1" x14ac:dyDescent="0.25">
      <c r="A35" s="8"/>
      <c r="B35" s="8"/>
      <c r="C35" s="23" t="s">
        <v>0</v>
      </c>
      <c r="D35" s="22">
        <f>D34/E34</f>
        <v>1</v>
      </c>
      <c r="E35" s="2"/>
      <c r="F35" s="22" t="e">
        <f>F34/G34</f>
        <v>#DIV/0!</v>
      </c>
      <c r="G35" s="2"/>
      <c r="H35" s="22">
        <f>H34/I34</f>
        <v>1</v>
      </c>
      <c r="I35" s="2"/>
      <c r="J35" s="6">
        <f>J34/K34</f>
        <v>0.95238095238095233</v>
      </c>
      <c r="K35" s="2"/>
      <c r="L35" s="6">
        <f>L34/M34</f>
        <v>1</v>
      </c>
      <c r="M35" s="2"/>
      <c r="N35" s="6">
        <f>N34/O34</f>
        <v>0.76190476190476186</v>
      </c>
      <c r="O35" s="2"/>
      <c r="P35" s="6">
        <f>P34/Q34</f>
        <v>0.95238095238095233</v>
      </c>
      <c r="Q35" s="2"/>
      <c r="R35" s="5">
        <f>R34/S34</f>
        <v>0.95238095238095233</v>
      </c>
      <c r="S35" s="2"/>
      <c r="T35" s="21">
        <f>T34/U34</f>
        <v>0.95238095238095233</v>
      </c>
      <c r="U35" s="2"/>
      <c r="V35" s="5">
        <f>V34/W34</f>
        <v>0.5714285714285714</v>
      </c>
      <c r="W35" s="2"/>
      <c r="X35" s="20"/>
      <c r="Y35" s="19"/>
      <c r="Z35" s="17"/>
      <c r="AA35" s="18"/>
      <c r="AB35" s="17"/>
      <c r="AC35" s="18"/>
      <c r="AD35" s="17"/>
      <c r="AE35" s="17"/>
      <c r="AF35" s="16"/>
    </row>
    <row r="36" spans="1:32" ht="19.5" customHeight="1" x14ac:dyDescent="0.25">
      <c r="A36" s="26">
        <v>6</v>
      </c>
      <c r="B36" s="26" t="s">
        <v>12</v>
      </c>
      <c r="C36" s="23" t="s">
        <v>2</v>
      </c>
      <c r="D36" s="25">
        <f>'[1]RW 12'!AB27</f>
        <v>4</v>
      </c>
      <c r="E36" s="25">
        <f>'[1]RW 12'!AC27</f>
        <v>5</v>
      </c>
      <c r="F36" s="25">
        <f>'[1]RW 12'!AD27</f>
        <v>0</v>
      </c>
      <c r="G36" s="25">
        <f>'[1]RW 12'!AE27</f>
        <v>0</v>
      </c>
      <c r="H36" s="25">
        <f>'[1]RW 12'!AF27</f>
        <v>5</v>
      </c>
      <c r="I36" s="25">
        <f>'[1]RW 12'!AG27</f>
        <v>5</v>
      </c>
      <c r="J36" s="25">
        <f>'[1]RW 12'!AH27</f>
        <v>52</v>
      </c>
      <c r="K36" s="25">
        <f>'[1]RW 12'!AI27</f>
        <v>54</v>
      </c>
      <c r="L36" s="25">
        <f>'[1]RW 12'!AJ27</f>
        <v>54</v>
      </c>
      <c r="M36" s="25">
        <f>'[1]RW 12'!AK27</f>
        <v>54</v>
      </c>
      <c r="N36" s="25">
        <f>'[1]RW 12'!AL27</f>
        <v>45</v>
      </c>
      <c r="O36" s="25">
        <f>'[1]RW 12'!AM27</f>
        <v>54</v>
      </c>
      <c r="P36" s="25">
        <f>'[1]RW 12'!AN27</f>
        <v>49</v>
      </c>
      <c r="Q36" s="25">
        <f>'[1]RW 12'!AO27</f>
        <v>54</v>
      </c>
      <c r="R36" s="24">
        <f>'[1]RW 12'!AP27</f>
        <v>48</v>
      </c>
      <c r="S36" s="24">
        <f>'[1]RW 12'!AQ27</f>
        <v>54</v>
      </c>
      <c r="T36" s="24">
        <f>'[1]RW 12'!AR27</f>
        <v>43</v>
      </c>
      <c r="U36" s="24">
        <f>'[1]RW 12'!AS27</f>
        <v>54</v>
      </c>
      <c r="V36" s="24">
        <f>'[1]RW 12'!AT27</f>
        <v>32</v>
      </c>
      <c r="W36" s="24">
        <f>'[1]RW 12'!AU27</f>
        <v>54</v>
      </c>
      <c r="X36" s="20">
        <f>'[1]RW 12'!P64</f>
        <v>0</v>
      </c>
      <c r="Y36" s="20">
        <f>'[1]RW 12'!Q64</f>
        <v>16</v>
      </c>
      <c r="Z36" s="17">
        <f>'[1]RW 12'!R64</f>
        <v>0</v>
      </c>
      <c r="AA36" s="17">
        <f>'[1]RW 12'!S64</f>
        <v>38</v>
      </c>
      <c r="AB36" s="17">
        <f>'[1]RW 12'!T64</f>
        <v>0</v>
      </c>
      <c r="AC36" s="17">
        <f>'[1]RW 12'!V64</f>
        <v>2</v>
      </c>
      <c r="AD36" s="17">
        <f>'[1]RW 12'!W64</f>
        <v>48</v>
      </c>
      <c r="AE36" s="17">
        <f>'[1]RW 12'!X64</f>
        <v>4</v>
      </c>
      <c r="AF36" s="17">
        <f>'[1]RW 12'!Y64</f>
        <v>2</v>
      </c>
    </row>
    <row r="37" spans="1:32" ht="19.5" customHeight="1" x14ac:dyDescent="0.25">
      <c r="A37" s="8"/>
      <c r="B37" s="8"/>
      <c r="C37" s="23" t="s">
        <v>0</v>
      </c>
      <c r="D37" s="22">
        <f>D36/E36</f>
        <v>0.8</v>
      </c>
      <c r="E37" s="2"/>
      <c r="F37" s="22" t="e">
        <f>F36/G36</f>
        <v>#DIV/0!</v>
      </c>
      <c r="G37" s="2"/>
      <c r="H37" s="22">
        <f>H36/I36</f>
        <v>1</v>
      </c>
      <c r="I37" s="2"/>
      <c r="J37" s="22">
        <f>J36/K36</f>
        <v>0.96296296296296291</v>
      </c>
      <c r="K37" s="2"/>
      <c r="L37" s="22">
        <f>L36/M36</f>
        <v>1</v>
      </c>
      <c r="M37" s="2"/>
      <c r="N37" s="22">
        <f>N36/O36</f>
        <v>0.83333333333333337</v>
      </c>
      <c r="O37" s="2"/>
      <c r="P37" s="22">
        <f>P36/Q36</f>
        <v>0.90740740740740744</v>
      </c>
      <c r="Q37" s="2"/>
      <c r="R37" s="21">
        <f>R36/S36</f>
        <v>0.88888888888888884</v>
      </c>
      <c r="S37" s="2"/>
      <c r="T37" s="21">
        <f>T36/U36</f>
        <v>0.79629629629629628</v>
      </c>
      <c r="U37" s="2"/>
      <c r="V37" s="21">
        <f>V36/W36</f>
        <v>0.59259259259259256</v>
      </c>
      <c r="W37" s="2"/>
      <c r="X37" s="20"/>
      <c r="Y37" s="19"/>
      <c r="Z37" s="17"/>
      <c r="AA37" s="18"/>
      <c r="AB37" s="17"/>
      <c r="AC37" s="18"/>
      <c r="AD37" s="17"/>
      <c r="AE37" s="17"/>
      <c r="AF37" s="16"/>
    </row>
    <row r="38" spans="1:32" ht="19.5" customHeight="1" x14ac:dyDescent="0.25">
      <c r="A38" s="26">
        <v>5</v>
      </c>
      <c r="B38" s="26" t="s">
        <v>11</v>
      </c>
      <c r="C38" s="23" t="s">
        <v>2</v>
      </c>
      <c r="D38" s="25">
        <f>'[1]RW 13'!AB27</f>
        <v>7</v>
      </c>
      <c r="E38" s="25">
        <f>'[1]RW 13'!AC27</f>
        <v>7</v>
      </c>
      <c r="F38" s="25">
        <f>'[1]RW 13'!AD27</f>
        <v>1</v>
      </c>
      <c r="G38" s="25">
        <f>'[1]RW 13'!AE27</f>
        <v>1</v>
      </c>
      <c r="H38" s="25">
        <f>'[1]RW 13'!AF27</f>
        <v>7</v>
      </c>
      <c r="I38" s="25">
        <f>'[1]RW 13'!AG27</f>
        <v>7</v>
      </c>
      <c r="J38" s="25">
        <f>'[1]RW 13'!AH27</f>
        <v>27</v>
      </c>
      <c r="K38" s="25">
        <f>'[1]RW 13'!AI27</f>
        <v>27</v>
      </c>
      <c r="L38" s="25">
        <f>'[1]RW 13'!AJ27</f>
        <v>26</v>
      </c>
      <c r="M38" s="25">
        <f>'[1]RW 13'!AK27</f>
        <v>27</v>
      </c>
      <c r="N38" s="25">
        <f>'[1]RW 13'!AL27</f>
        <v>25</v>
      </c>
      <c r="O38" s="25">
        <f>'[1]RW 13'!AM27</f>
        <v>27</v>
      </c>
      <c r="P38" s="25">
        <f>'[1]RW 13'!AN27</f>
        <v>22</v>
      </c>
      <c r="Q38" s="25">
        <f>'[1]RW 13'!AO27</f>
        <v>27</v>
      </c>
      <c r="R38" s="24">
        <f>'[1]RW 13'!AP27</f>
        <v>24</v>
      </c>
      <c r="S38" s="24">
        <f>'[1]RW 13'!AQ27</f>
        <v>27</v>
      </c>
      <c r="T38" s="24">
        <f>'[1]RW 13'!AR27</f>
        <v>17</v>
      </c>
      <c r="U38" s="24">
        <f>'[1]RW 13'!AS27</f>
        <v>27</v>
      </c>
      <c r="V38" s="24">
        <f>'[1]RW 13'!AT27</f>
        <v>19</v>
      </c>
      <c r="W38" s="24">
        <f>'[1]RW 13'!AU27</f>
        <v>27</v>
      </c>
      <c r="X38" s="20">
        <f>'[1]RW 13'!P40</f>
        <v>0</v>
      </c>
      <c r="Y38" s="20">
        <f>'[1]RW 13'!Q40</f>
        <v>12</v>
      </c>
      <c r="Z38" s="17">
        <f>'[1]RW 13'!R40</f>
        <v>0</v>
      </c>
      <c r="AA38" s="17">
        <f>'[1]RW 13'!S40</f>
        <v>21</v>
      </c>
      <c r="AB38" s="17">
        <f>'[1]RW 13'!T40</f>
        <v>0</v>
      </c>
      <c r="AC38" s="17">
        <f>'[1]RW 13'!V40</f>
        <v>2</v>
      </c>
      <c r="AD38" s="17">
        <f>'[1]RW 13'!W40</f>
        <v>19</v>
      </c>
      <c r="AE38" s="17">
        <f>'[1]RW 13'!X40</f>
        <v>6</v>
      </c>
      <c r="AF38" s="17">
        <f>'[1]RW 13'!Y40</f>
        <v>3</v>
      </c>
    </row>
    <row r="39" spans="1:32" ht="19.5" customHeight="1" x14ac:dyDescent="0.25">
      <c r="A39" s="8"/>
      <c r="B39" s="8"/>
      <c r="C39" s="23" t="s">
        <v>0</v>
      </c>
      <c r="D39" s="22">
        <f>D38/E38</f>
        <v>1</v>
      </c>
      <c r="E39" s="2"/>
      <c r="F39" s="22">
        <f>F38/G38</f>
        <v>1</v>
      </c>
      <c r="G39" s="2"/>
      <c r="H39" s="22">
        <f>H38/I38</f>
        <v>1</v>
      </c>
      <c r="I39" s="2"/>
      <c r="J39" s="22">
        <f>J38/K38</f>
        <v>1</v>
      </c>
      <c r="K39" s="2"/>
      <c r="L39" s="22">
        <f>L38/M38</f>
        <v>0.96296296296296291</v>
      </c>
      <c r="M39" s="2"/>
      <c r="N39" s="6">
        <f>N38/O38</f>
        <v>0.92592592592592593</v>
      </c>
      <c r="O39" s="2"/>
      <c r="P39" s="22">
        <f>P38/Q38</f>
        <v>0.81481481481481477</v>
      </c>
      <c r="Q39" s="2"/>
      <c r="R39" s="21">
        <f>R38/S38</f>
        <v>0.88888888888888884</v>
      </c>
      <c r="S39" s="2"/>
      <c r="T39" s="21">
        <f>T38/U38</f>
        <v>0.62962962962962965</v>
      </c>
      <c r="U39" s="2"/>
      <c r="V39" s="5">
        <f>V38/W38</f>
        <v>0.70370370370370372</v>
      </c>
      <c r="W39" s="2"/>
      <c r="X39" s="20"/>
      <c r="Y39" s="19"/>
      <c r="Z39" s="17"/>
      <c r="AA39" s="18"/>
      <c r="AB39" s="17"/>
      <c r="AC39" s="18"/>
      <c r="AD39" s="17"/>
      <c r="AE39" s="17"/>
      <c r="AF39" s="16"/>
    </row>
    <row r="40" spans="1:32" ht="19.5" customHeight="1" x14ac:dyDescent="0.25">
      <c r="A40" s="26">
        <v>6</v>
      </c>
      <c r="B40" s="26" t="s">
        <v>10</v>
      </c>
      <c r="C40" s="23" t="s">
        <v>2</v>
      </c>
      <c r="D40" s="25">
        <f>'[1]RW 14'!AB27</f>
        <v>67</v>
      </c>
      <c r="E40" s="25">
        <f>'[1]RW 14'!AC27</f>
        <v>67</v>
      </c>
      <c r="F40" s="25">
        <f>'[1]RW 14'!AD27</f>
        <v>9</v>
      </c>
      <c r="G40" s="25">
        <f>'[1]RW 14'!AE27</f>
        <v>11</v>
      </c>
      <c r="H40" s="25">
        <f>'[1]RW 14'!AF27</f>
        <v>62</v>
      </c>
      <c r="I40" s="25">
        <f>'[1]RW 14'!AG27</f>
        <v>67</v>
      </c>
      <c r="J40" s="25">
        <f>'[1]RW 14'!AH27</f>
        <v>309</v>
      </c>
      <c r="K40" s="25">
        <f>'[1]RW 14'!AI27</f>
        <v>348</v>
      </c>
      <c r="L40" s="25">
        <f>'[1]RW 14'!AJ27</f>
        <v>341</v>
      </c>
      <c r="M40" s="25">
        <f>'[1]RW 14'!AK27</f>
        <v>348</v>
      </c>
      <c r="N40" s="25">
        <f>'[1]RW 14'!AL27</f>
        <v>320</v>
      </c>
      <c r="O40" s="25">
        <f>'[1]RW 14'!AM27</f>
        <v>348</v>
      </c>
      <c r="P40" s="25">
        <f>'[1]RW 14'!AN27</f>
        <v>311</v>
      </c>
      <c r="Q40" s="25">
        <f>'[1]RW 14'!AO27</f>
        <v>348</v>
      </c>
      <c r="R40" s="24">
        <f>'[1]RW 14'!AP27</f>
        <v>317</v>
      </c>
      <c r="S40" s="24">
        <f>'[1]RW 14'!AQ27</f>
        <v>348</v>
      </c>
      <c r="T40" s="24">
        <f>'[1]RW 14'!AR27</f>
        <v>273</v>
      </c>
      <c r="U40" s="24">
        <f>'[1]RW 14'!AS27</f>
        <v>348</v>
      </c>
      <c r="V40" s="24">
        <f>'[1]RW 14'!AT27</f>
        <v>153</v>
      </c>
      <c r="W40" s="24">
        <f>'[1]RW 14'!AU27</f>
        <v>348</v>
      </c>
      <c r="X40" s="20">
        <f>'[1]RW 14'!P360</f>
        <v>0</v>
      </c>
      <c r="Y40" s="20">
        <f>'[1]RW 14'!Q360</f>
        <v>100</v>
      </c>
      <c r="Z40" s="17">
        <f>'[1]RW 14'!R360</f>
        <v>0</v>
      </c>
      <c r="AA40" s="17">
        <f>'[1]RW 14'!S360</f>
        <v>252</v>
      </c>
      <c r="AB40" s="17">
        <f>'[1]RW 14'!T360</f>
        <v>0</v>
      </c>
      <c r="AC40" s="17">
        <f>'[1]RW 14'!V360</f>
        <v>17</v>
      </c>
      <c r="AD40" s="17">
        <f>'[1]RW 14'!W360</f>
        <v>281</v>
      </c>
      <c r="AE40" s="17">
        <f>'[1]RW 14'!X360</f>
        <v>50</v>
      </c>
      <c r="AF40" s="17">
        <f>'[1]RW 14'!Y360</f>
        <v>20</v>
      </c>
    </row>
    <row r="41" spans="1:32" ht="19.5" customHeight="1" x14ac:dyDescent="0.25">
      <c r="A41" s="8"/>
      <c r="B41" s="8"/>
      <c r="C41" s="23" t="s">
        <v>0</v>
      </c>
      <c r="D41" s="6">
        <f>D40/E40</f>
        <v>1</v>
      </c>
      <c r="E41" s="2"/>
      <c r="F41" s="6">
        <f>F40/G40</f>
        <v>0.81818181818181823</v>
      </c>
      <c r="G41" s="2"/>
      <c r="H41" s="6">
        <f>H40/I40</f>
        <v>0.92537313432835822</v>
      </c>
      <c r="I41" s="2"/>
      <c r="J41" s="6">
        <f>J40/K40</f>
        <v>0.88793103448275867</v>
      </c>
      <c r="K41" s="2"/>
      <c r="L41" s="6">
        <f>L40/M40</f>
        <v>0.97988505747126442</v>
      </c>
      <c r="M41" s="2"/>
      <c r="N41" s="6">
        <f>N40/O40</f>
        <v>0.91954022988505746</v>
      </c>
      <c r="O41" s="2"/>
      <c r="P41" s="6">
        <f>P40/Q40</f>
        <v>0.89367816091954022</v>
      </c>
      <c r="Q41" s="2"/>
      <c r="R41" s="5">
        <f>R40/S40</f>
        <v>0.91091954022988508</v>
      </c>
      <c r="S41" s="2"/>
      <c r="T41" s="5">
        <f>T40/U40</f>
        <v>0.78448275862068961</v>
      </c>
      <c r="U41" s="2"/>
      <c r="V41" s="5">
        <f>V40/W40</f>
        <v>0.43965517241379309</v>
      </c>
      <c r="W41" s="2"/>
      <c r="X41" s="20"/>
      <c r="Y41" s="19"/>
      <c r="Z41" s="17"/>
      <c r="AA41" s="18"/>
      <c r="AB41" s="17"/>
      <c r="AC41" s="18"/>
      <c r="AD41" s="17"/>
      <c r="AE41" s="17"/>
      <c r="AF41" s="16"/>
    </row>
    <row r="42" spans="1:32" ht="19.5" customHeight="1" x14ac:dyDescent="0.25">
      <c r="A42" s="26">
        <v>7</v>
      </c>
      <c r="B42" s="26" t="s">
        <v>9</v>
      </c>
      <c r="C42" s="23" t="s">
        <v>2</v>
      </c>
      <c r="D42" s="25">
        <f>'[1]RW 15'!AB27</f>
        <v>17</v>
      </c>
      <c r="E42" s="25">
        <f>'[1]RW 15'!AC27</f>
        <v>18</v>
      </c>
      <c r="F42" s="25">
        <f>'[1]RW 15'!AD27</f>
        <v>1</v>
      </c>
      <c r="G42" s="25">
        <f>'[1]RW 15'!AE27</f>
        <v>1</v>
      </c>
      <c r="H42" s="25">
        <f>'[1]RW 15'!AF27</f>
        <v>17</v>
      </c>
      <c r="I42" s="25">
        <f>'[1]RW 15'!AG27</f>
        <v>18</v>
      </c>
      <c r="J42" s="25">
        <f>'[1]RW 15'!AH27</f>
        <v>89</v>
      </c>
      <c r="K42" s="25">
        <f>'[1]RW 15'!AI27</f>
        <v>96</v>
      </c>
      <c r="L42" s="25">
        <f>'[1]RW 15'!AJ27</f>
        <v>96</v>
      </c>
      <c r="M42" s="25">
        <f>'[1]RW 15'!AK27</f>
        <v>96</v>
      </c>
      <c r="N42" s="25">
        <f>'[1]RW 15'!AL27</f>
        <v>89</v>
      </c>
      <c r="O42" s="25">
        <f>'[1]RW 15'!AM27</f>
        <v>96</v>
      </c>
      <c r="P42" s="25">
        <f>'[1]RW 15'!AN27</f>
        <v>91</v>
      </c>
      <c r="Q42" s="25">
        <f>'[1]RW 15'!AO27</f>
        <v>96</v>
      </c>
      <c r="R42" s="24">
        <f>'[1]RW 15'!AP27</f>
        <v>93</v>
      </c>
      <c r="S42" s="24">
        <f>'[1]RW 15'!AQ27</f>
        <v>96</v>
      </c>
      <c r="T42" s="24">
        <f>'[1]RW 15'!AR27</f>
        <v>88</v>
      </c>
      <c r="U42" s="24">
        <f>'[1]RW 15'!AS27</f>
        <v>96</v>
      </c>
      <c r="V42" s="24">
        <f>'[1]RW 15'!AT27</f>
        <v>45</v>
      </c>
      <c r="W42" s="24">
        <f>'[1]RW 15'!AU27</f>
        <v>96</v>
      </c>
      <c r="X42" s="20">
        <f>'[1]RW 15'!P110</f>
        <v>0</v>
      </c>
      <c r="Y42" s="20">
        <f>'[1]RW 15'!Q110</f>
        <v>35</v>
      </c>
      <c r="Z42" s="17">
        <f>'[1]RW 15'!R110</f>
        <v>0</v>
      </c>
      <c r="AA42" s="17">
        <f>'[1]RW 15'!S110</f>
        <v>79</v>
      </c>
      <c r="AB42" s="17">
        <f>'[1]RW 15'!T110</f>
        <v>0</v>
      </c>
      <c r="AC42" s="17">
        <f>'[1]RW 16'!V310</f>
        <v>4</v>
      </c>
      <c r="AD42" s="17">
        <f>'[1]RW 16'!W310</f>
        <v>247</v>
      </c>
      <c r="AE42" s="17">
        <f>'[1]RW 16'!X310</f>
        <v>46</v>
      </c>
      <c r="AF42" s="17">
        <f>'[1]RW 16'!Y310</f>
        <v>19</v>
      </c>
    </row>
    <row r="43" spans="1:32" ht="19.5" customHeight="1" x14ac:dyDescent="0.25">
      <c r="A43" s="8"/>
      <c r="B43" s="8"/>
      <c r="C43" s="23" t="s">
        <v>0</v>
      </c>
      <c r="D43" s="22">
        <f>D42/E42</f>
        <v>0.94444444444444442</v>
      </c>
      <c r="E43" s="2"/>
      <c r="F43" s="6">
        <f>F42/G42</f>
        <v>1</v>
      </c>
      <c r="G43" s="2"/>
      <c r="H43" s="6">
        <f>H42/I42</f>
        <v>0.94444444444444442</v>
      </c>
      <c r="I43" s="2"/>
      <c r="J43" s="22">
        <f>J42/K42</f>
        <v>0.92708333333333337</v>
      </c>
      <c r="K43" s="2"/>
      <c r="L43" s="22">
        <f>L42/M42</f>
        <v>1</v>
      </c>
      <c r="M43" s="2"/>
      <c r="N43" s="6">
        <f>N42/O42</f>
        <v>0.92708333333333337</v>
      </c>
      <c r="O43" s="2"/>
      <c r="P43" s="6">
        <f>P42/Q42</f>
        <v>0.94791666666666663</v>
      </c>
      <c r="Q43" s="2"/>
      <c r="R43" s="5">
        <f>R42/S42</f>
        <v>0.96875</v>
      </c>
      <c r="S43" s="2"/>
      <c r="T43" s="5">
        <f>T42/U42</f>
        <v>0.91666666666666663</v>
      </c>
      <c r="U43" s="2"/>
      <c r="V43" s="5">
        <f>V42/W42</f>
        <v>0.46875</v>
      </c>
      <c r="W43" s="2"/>
      <c r="X43" s="20"/>
      <c r="Y43" s="19"/>
      <c r="Z43" s="17"/>
      <c r="AA43" s="18"/>
      <c r="AB43" s="17"/>
      <c r="AC43" s="18"/>
      <c r="AD43" s="17"/>
      <c r="AE43" s="17"/>
      <c r="AF43" s="16"/>
    </row>
    <row r="44" spans="1:32" ht="19.5" customHeight="1" x14ac:dyDescent="0.25">
      <c r="A44" s="26">
        <v>6</v>
      </c>
      <c r="B44" s="26" t="s">
        <v>8</v>
      </c>
      <c r="C44" s="23" t="s">
        <v>2</v>
      </c>
      <c r="D44" s="25">
        <f>'[1]RW 16'!AB27</f>
        <v>47</v>
      </c>
      <c r="E44" s="25">
        <f>'[1]RW 16'!AC27</f>
        <v>49</v>
      </c>
      <c r="F44" s="25">
        <f>'[1]RW 16'!AD27</f>
        <v>9</v>
      </c>
      <c r="G44" s="25">
        <f>'[1]RW 16'!AE27</f>
        <v>10</v>
      </c>
      <c r="H44" s="25">
        <f>'[1]RW 16'!AF27</f>
        <v>47</v>
      </c>
      <c r="I44" s="25">
        <f>'[1]RW 16'!AG27</f>
        <v>49</v>
      </c>
      <c r="J44" s="25">
        <f>'[1]RW 16'!AH27</f>
        <v>286</v>
      </c>
      <c r="K44" s="25">
        <f>'[1]RW 16'!AI27</f>
        <v>299</v>
      </c>
      <c r="L44" s="25">
        <f>'[1]RW 16'!AJ27</f>
        <v>296</v>
      </c>
      <c r="M44" s="25">
        <f>'[1]RW 16'!AK27</f>
        <v>299</v>
      </c>
      <c r="N44" s="25">
        <f>'[1]RW 16'!AL27</f>
        <v>261</v>
      </c>
      <c r="O44" s="25">
        <f>'[1]RW 16'!AM27</f>
        <v>299</v>
      </c>
      <c r="P44" s="25">
        <f>'[1]RW 16'!AN27</f>
        <v>290</v>
      </c>
      <c r="Q44" s="25">
        <f>'[1]RW 16'!AO27</f>
        <v>299</v>
      </c>
      <c r="R44" s="24">
        <f>'[1]RW 16'!AP27</f>
        <v>270</v>
      </c>
      <c r="S44" s="24">
        <f>'[1]RW 16'!AQ27</f>
        <v>299</v>
      </c>
      <c r="T44" s="24">
        <f>'[1]RW 16'!AR27</f>
        <v>215</v>
      </c>
      <c r="U44" s="24">
        <f>'[1]RW 16'!AS27</f>
        <v>299</v>
      </c>
      <c r="V44" s="24">
        <f>'[1]RW 16'!AT27</f>
        <v>138</v>
      </c>
      <c r="W44" s="24">
        <f>'[1]RW 16'!AU27</f>
        <v>299</v>
      </c>
      <c r="X44" s="20">
        <f>'[1]RW 16'!P310</f>
        <v>0</v>
      </c>
      <c r="Y44" s="20">
        <f>'[1]RW 16'!Q310</f>
        <v>79</v>
      </c>
      <c r="Z44" s="17">
        <f>'[1]RW 16'!R310</f>
        <v>0</v>
      </c>
      <c r="AA44" s="17">
        <f>'[1]RW 16'!S310</f>
        <v>240</v>
      </c>
      <c r="AB44" s="17">
        <f>'[1]RW 16'!T310</f>
        <v>0</v>
      </c>
      <c r="AC44" s="17">
        <f>'[1]RW 1720'!V80</f>
        <v>0</v>
      </c>
      <c r="AD44" s="17">
        <f>'[1]RW 1720'!W80</f>
        <v>59</v>
      </c>
      <c r="AE44" s="17">
        <f>'[1]RW 1720'!X80</f>
        <v>8</v>
      </c>
      <c r="AF44" s="17">
        <f>'[1]RW 1720'!Y80</f>
        <v>4</v>
      </c>
    </row>
    <row r="45" spans="1:32" ht="19.5" customHeight="1" x14ac:dyDescent="0.25">
      <c r="A45" s="8"/>
      <c r="B45" s="8"/>
      <c r="C45" s="23" t="s">
        <v>0</v>
      </c>
      <c r="D45" s="22">
        <f>D44/E44</f>
        <v>0.95918367346938771</v>
      </c>
      <c r="E45" s="2"/>
      <c r="F45" s="6">
        <f>F44/G44</f>
        <v>0.9</v>
      </c>
      <c r="G45" s="2"/>
      <c r="H45" s="22">
        <f>H44/I44</f>
        <v>0.95918367346938771</v>
      </c>
      <c r="I45" s="2"/>
      <c r="J45" s="22">
        <f>J44/K44</f>
        <v>0.95652173913043481</v>
      </c>
      <c r="K45" s="2"/>
      <c r="L45" s="22">
        <f>L44/M44</f>
        <v>0.98996655518394649</v>
      </c>
      <c r="M45" s="2"/>
      <c r="N45" s="6">
        <f>N44/O44</f>
        <v>0.87290969899665549</v>
      </c>
      <c r="O45" s="2"/>
      <c r="P45" s="22">
        <f>P44/Q44</f>
        <v>0.96989966555183948</v>
      </c>
      <c r="Q45" s="2"/>
      <c r="R45" s="5">
        <f>R44/S44</f>
        <v>0.90301003344481601</v>
      </c>
      <c r="S45" s="2"/>
      <c r="T45" s="5">
        <f>T44/U44</f>
        <v>0.71906354515050164</v>
      </c>
      <c r="U45" s="2"/>
      <c r="V45" s="5">
        <f>V44/W44</f>
        <v>0.46153846153846156</v>
      </c>
      <c r="W45" s="2"/>
      <c r="X45" s="20"/>
      <c r="Y45" s="19"/>
      <c r="Z45" s="17"/>
      <c r="AA45" s="18"/>
      <c r="AB45" s="17"/>
      <c r="AC45" s="18"/>
      <c r="AD45" s="17"/>
      <c r="AE45" s="17"/>
      <c r="AF45" s="16"/>
    </row>
    <row r="46" spans="1:32" ht="19.5" customHeight="1" x14ac:dyDescent="0.25">
      <c r="A46" s="26">
        <v>7</v>
      </c>
      <c r="B46" s="26" t="s">
        <v>7</v>
      </c>
      <c r="C46" s="23" t="s">
        <v>2</v>
      </c>
      <c r="D46" s="25">
        <f>'[1]RW 1720'!AB27</f>
        <v>11</v>
      </c>
      <c r="E46" s="25">
        <f>'[1]RW 1720'!AC27</f>
        <v>11</v>
      </c>
      <c r="F46" s="25">
        <f>'[1]RW 1720'!AD27</f>
        <v>0</v>
      </c>
      <c r="G46" s="25">
        <f>'[1]RW 1720'!AE27</f>
        <v>0</v>
      </c>
      <c r="H46" s="25">
        <f>'[1]RW 1720'!AF27</f>
        <v>11</v>
      </c>
      <c r="I46" s="25">
        <f>'[1]RW 1720'!AG27</f>
        <v>11</v>
      </c>
      <c r="J46" s="25">
        <f>'[1]RW 1720'!AH27</f>
        <v>64</v>
      </c>
      <c r="K46" s="25">
        <f>'[1]RW 1720'!AI27</f>
        <v>69</v>
      </c>
      <c r="L46" s="25">
        <f>'[1]RW 1720'!AJ27</f>
        <v>67</v>
      </c>
      <c r="M46" s="25">
        <f>'[1]RW 1720'!AK27</f>
        <v>69</v>
      </c>
      <c r="N46" s="25">
        <f>'[1]RW 1720'!AL27</f>
        <v>67</v>
      </c>
      <c r="O46" s="25">
        <f>'[1]RW 1720'!AM27</f>
        <v>69</v>
      </c>
      <c r="P46" s="25">
        <f>'[1]RW 1720'!AN27</f>
        <v>60</v>
      </c>
      <c r="Q46" s="25">
        <f>'[1]RW 1720'!AO27</f>
        <v>69</v>
      </c>
      <c r="R46" s="24">
        <f>'[1]RW 1720'!AP27</f>
        <v>65</v>
      </c>
      <c r="S46" s="24">
        <f>'[1]RW 1720'!AQ27</f>
        <v>69</v>
      </c>
      <c r="T46" s="24">
        <f>'[1]RW 1720'!AR27</f>
        <v>59</v>
      </c>
      <c r="U46" s="24">
        <f>'[1]RW 1720'!AS27</f>
        <v>69</v>
      </c>
      <c r="V46" s="24">
        <f>'[1]RW 1720'!AT27</f>
        <v>53</v>
      </c>
      <c r="W46" s="24">
        <f>'[1]RW 1720'!AU27</f>
        <v>69</v>
      </c>
      <c r="X46" s="20">
        <f>'[1]RW 1720'!P80</f>
        <v>0</v>
      </c>
      <c r="Y46" s="20">
        <f>'[1]RW 1720'!Q80</f>
        <v>41</v>
      </c>
      <c r="Z46" s="17">
        <f>'[1]RW 1720'!R80</f>
        <v>0</v>
      </c>
      <c r="AA46" s="17">
        <f>'[1]RW 1720'!S80</f>
        <v>58</v>
      </c>
      <c r="AB46" s="17">
        <f>'[1]RW 1720'!T80</f>
        <v>0</v>
      </c>
      <c r="AC46" s="17">
        <f>'[1]RW 18'!V110</f>
        <v>2</v>
      </c>
      <c r="AD46" s="17">
        <f>'[1]RW 18'!W110</f>
        <v>88</v>
      </c>
      <c r="AE46" s="17">
        <f>'[1]RW 18'!X110</f>
        <v>9</v>
      </c>
      <c r="AF46" s="17">
        <f>'[1]RW 18'!Y110</f>
        <v>7</v>
      </c>
    </row>
    <row r="47" spans="1:32" ht="19.5" customHeight="1" x14ac:dyDescent="0.25">
      <c r="A47" s="8"/>
      <c r="B47" s="8"/>
      <c r="C47" s="23" t="s">
        <v>0</v>
      </c>
      <c r="D47" s="22">
        <f>D46/E46</f>
        <v>1</v>
      </c>
      <c r="E47" s="2"/>
      <c r="F47" s="22" t="e">
        <f>F46/G46</f>
        <v>#DIV/0!</v>
      </c>
      <c r="G47" s="2"/>
      <c r="H47" s="6">
        <f>H46/I46</f>
        <v>1</v>
      </c>
      <c r="I47" s="2"/>
      <c r="J47" s="22">
        <f>J46/K46</f>
        <v>0.92753623188405798</v>
      </c>
      <c r="K47" s="2"/>
      <c r="L47" s="22">
        <f>L46/M46</f>
        <v>0.97101449275362317</v>
      </c>
      <c r="M47" s="2"/>
      <c r="N47" s="22">
        <f>N46/O46</f>
        <v>0.97101449275362317</v>
      </c>
      <c r="O47" s="2"/>
      <c r="P47" s="22">
        <f>P46/Q46</f>
        <v>0.86956521739130432</v>
      </c>
      <c r="Q47" s="2"/>
      <c r="R47" s="21">
        <f>R46/S46</f>
        <v>0.94202898550724634</v>
      </c>
      <c r="S47" s="2"/>
      <c r="T47" s="21">
        <f>T46/U46</f>
        <v>0.85507246376811596</v>
      </c>
      <c r="U47" s="2"/>
      <c r="V47" s="5">
        <f>V46/W46</f>
        <v>0.76811594202898548</v>
      </c>
      <c r="W47" s="2"/>
      <c r="X47" s="20"/>
      <c r="Y47" s="19"/>
      <c r="Z47" s="17"/>
      <c r="AA47" s="18"/>
      <c r="AB47" s="17"/>
      <c r="AC47" s="18"/>
      <c r="AD47" s="17"/>
      <c r="AE47" s="17"/>
      <c r="AF47" s="16"/>
    </row>
    <row r="48" spans="1:32" ht="19.5" customHeight="1" x14ac:dyDescent="0.25">
      <c r="A48" s="26">
        <v>8</v>
      </c>
      <c r="B48" s="26" t="s">
        <v>6</v>
      </c>
      <c r="C48" s="23" t="s">
        <v>2</v>
      </c>
      <c r="D48" s="25">
        <f>'[1]RW 18'!AB27</f>
        <v>9</v>
      </c>
      <c r="E48" s="25">
        <f>'[1]RW 18'!AC27</f>
        <v>9</v>
      </c>
      <c r="F48" s="25">
        <f>'[1]RW 18'!AD27</f>
        <v>0</v>
      </c>
      <c r="G48" s="25">
        <f>'[1]RW 18'!AE27</f>
        <v>0</v>
      </c>
      <c r="H48" s="25">
        <f>'[1]RW 18'!AF27</f>
        <v>9</v>
      </c>
      <c r="I48" s="25">
        <f>'[1]RW 18'!AG27</f>
        <v>9</v>
      </c>
      <c r="J48" s="25">
        <f>'[1]RW 18'!AH27</f>
        <v>87</v>
      </c>
      <c r="K48" s="25">
        <f>'[1]RW 18'!AI27</f>
        <v>99</v>
      </c>
      <c r="L48" s="25">
        <f>'[1]RW 18'!AJ27</f>
        <v>98</v>
      </c>
      <c r="M48" s="25">
        <f>'[1]RW 18'!AK27</f>
        <v>99</v>
      </c>
      <c r="N48" s="25">
        <f>'[1]RW 18'!AL27</f>
        <v>98</v>
      </c>
      <c r="O48" s="25">
        <f>'[1]RW 18'!AM27</f>
        <v>99</v>
      </c>
      <c r="P48" s="25">
        <f>'[1]RW 18'!AN27</f>
        <v>86</v>
      </c>
      <c r="Q48" s="25">
        <f>'[1]RW 18'!AO27</f>
        <v>99</v>
      </c>
      <c r="R48" s="24">
        <f>'[1]RW 18'!AP27</f>
        <v>94</v>
      </c>
      <c r="S48" s="24">
        <f>'[1]RW 18'!AQ27</f>
        <v>99</v>
      </c>
      <c r="T48" s="24">
        <f>'[1]RW 18'!AR27</f>
        <v>84</v>
      </c>
      <c r="U48" s="24">
        <f>'[1]RW 18'!AS27</f>
        <v>99</v>
      </c>
      <c r="V48" s="24">
        <f>'[1]RW 18'!AT27</f>
        <v>75</v>
      </c>
      <c r="W48" s="24">
        <f>'[1]RW 18'!AU27</f>
        <v>99</v>
      </c>
      <c r="X48" s="20">
        <f>'[1]RW 18'!P110</f>
        <v>0</v>
      </c>
      <c r="Y48" s="20">
        <f>'[1]RW 18'!Q110</f>
        <v>59</v>
      </c>
      <c r="Z48" s="17">
        <f>'[1]RW 18'!R110</f>
        <v>0</v>
      </c>
      <c r="AA48" s="17">
        <f>'[1]RW 18'!S110</f>
        <v>76</v>
      </c>
      <c r="AB48" s="17">
        <f>'[1]RW 18'!T110</f>
        <v>0</v>
      </c>
      <c r="AC48" s="17">
        <f>'[1]RW 19'!V30</f>
        <v>0</v>
      </c>
      <c r="AD48" s="17">
        <f>'[1]RW 19'!W30</f>
        <v>13</v>
      </c>
      <c r="AE48" s="17">
        <f>'[1]RW 19'!X30</f>
        <v>3</v>
      </c>
      <c r="AF48" s="17">
        <f>'[1]RW 19'!Y30</f>
        <v>2</v>
      </c>
    </row>
    <row r="49" spans="1:51" ht="19.5" customHeight="1" x14ac:dyDescent="0.25">
      <c r="A49" s="8"/>
      <c r="B49" s="8"/>
      <c r="C49" s="23" t="s">
        <v>0</v>
      </c>
      <c r="D49" s="6">
        <f>D48/E48</f>
        <v>1</v>
      </c>
      <c r="E49" s="2"/>
      <c r="F49" s="6" t="e">
        <f>F48/G48</f>
        <v>#DIV/0!</v>
      </c>
      <c r="G49" s="2"/>
      <c r="H49" s="6">
        <f>H48/I48</f>
        <v>1</v>
      </c>
      <c r="I49" s="2"/>
      <c r="J49" s="22">
        <f>J48/K48</f>
        <v>0.87878787878787878</v>
      </c>
      <c r="K49" s="2"/>
      <c r="L49" s="22">
        <f>L48/M48</f>
        <v>0.98989898989898994</v>
      </c>
      <c r="M49" s="2"/>
      <c r="N49" s="22">
        <f>N48/O48</f>
        <v>0.98989898989898994</v>
      </c>
      <c r="O49" s="2"/>
      <c r="P49" s="22">
        <f>P48/Q48</f>
        <v>0.86868686868686873</v>
      </c>
      <c r="Q49" s="2"/>
      <c r="R49" s="5">
        <f>R48/S48</f>
        <v>0.9494949494949495</v>
      </c>
      <c r="S49" s="2"/>
      <c r="T49" s="5">
        <f>T48/U48</f>
        <v>0.84848484848484851</v>
      </c>
      <c r="U49" s="2"/>
      <c r="V49" s="5">
        <f>V48/W48</f>
        <v>0.75757575757575757</v>
      </c>
      <c r="W49" s="2"/>
      <c r="X49" s="20"/>
      <c r="Y49" s="19"/>
      <c r="Z49" s="17"/>
      <c r="AA49" s="18"/>
      <c r="AB49" s="17"/>
      <c r="AC49" s="18"/>
      <c r="AD49" s="17"/>
      <c r="AE49" s="17"/>
      <c r="AF49" s="16"/>
    </row>
    <row r="50" spans="1:51" ht="19.5" customHeight="1" x14ac:dyDescent="0.25">
      <c r="A50" s="26">
        <v>7</v>
      </c>
      <c r="B50" s="26" t="s">
        <v>5</v>
      </c>
      <c r="C50" s="23" t="s">
        <v>2</v>
      </c>
      <c r="D50" s="25">
        <f>'[1]RW 19'!AB27</f>
        <v>3</v>
      </c>
      <c r="E50" s="25">
        <f>'[1]RW 19'!AC27</f>
        <v>3</v>
      </c>
      <c r="F50" s="25">
        <f>'[1]RW 19'!AD27</f>
        <v>2</v>
      </c>
      <c r="G50" s="25">
        <f>'[1]RW 19'!AE27</f>
        <v>2</v>
      </c>
      <c r="H50" s="25">
        <f>'[1]RW 19'!AF27</f>
        <v>3</v>
      </c>
      <c r="I50" s="25">
        <f>'[1]RW 19'!AG27</f>
        <v>3</v>
      </c>
      <c r="J50" s="25">
        <f>'[1]RW 19'!AH27</f>
        <v>15</v>
      </c>
      <c r="K50" s="25">
        <f>'[1]RW 19'!AI27</f>
        <v>16</v>
      </c>
      <c r="L50" s="25">
        <f>'[1]RW 19'!AJ27</f>
        <v>16</v>
      </c>
      <c r="M50" s="25">
        <f>'[1]RW 19'!AK27</f>
        <v>16</v>
      </c>
      <c r="N50" s="25">
        <f>'[1]RW 19'!AL27</f>
        <v>16</v>
      </c>
      <c r="O50" s="25">
        <f>'[1]RW 19'!AM27</f>
        <v>16</v>
      </c>
      <c r="P50" s="25">
        <f>'[1]RW 19'!AN27</f>
        <v>15</v>
      </c>
      <c r="Q50" s="25">
        <f>'[1]RW 19'!AO27</f>
        <v>16</v>
      </c>
      <c r="R50" s="24">
        <f>'[1]RW 19'!AP27</f>
        <v>16</v>
      </c>
      <c r="S50" s="24">
        <f>'[1]RW 19'!AQ27</f>
        <v>16</v>
      </c>
      <c r="T50" s="24">
        <f>'[1]RW 19'!AR27</f>
        <v>12</v>
      </c>
      <c r="U50" s="24">
        <f>'[1]RW 19'!AS27</f>
        <v>16</v>
      </c>
      <c r="V50" s="24">
        <f>'[1]RW 19'!AT27</f>
        <v>10</v>
      </c>
      <c r="W50" s="24">
        <f>'[1]RW 19'!AU27</f>
        <v>16</v>
      </c>
      <c r="X50" s="20">
        <f>'[1]RW 19'!P30</f>
        <v>0</v>
      </c>
      <c r="Y50" s="20">
        <f>'[1]RW 19'!Q30</f>
        <v>7</v>
      </c>
      <c r="Z50" s="17">
        <f>'[1]RW 19'!R30</f>
        <v>0</v>
      </c>
      <c r="AA50" s="17">
        <f>'[1]RW 19'!S30</f>
        <v>15</v>
      </c>
      <c r="AB50" s="17">
        <f>'[1]RW 19'!T30</f>
        <v>0</v>
      </c>
      <c r="AC50" s="17">
        <f>'[1]RW 1720'!V80</f>
        <v>0</v>
      </c>
      <c r="AD50" s="17">
        <f>'[1]RW 1720'!W80</f>
        <v>59</v>
      </c>
      <c r="AE50" s="17">
        <f>'[1]RW 1720'!X80</f>
        <v>8</v>
      </c>
      <c r="AF50" s="17">
        <f>'[1]RW 1720'!Y80</f>
        <v>4</v>
      </c>
    </row>
    <row r="51" spans="1:51" ht="19.5" customHeight="1" x14ac:dyDescent="0.25">
      <c r="A51" s="8"/>
      <c r="B51" s="8"/>
      <c r="C51" s="23" t="s">
        <v>0</v>
      </c>
      <c r="D51" s="22">
        <f>D50/E50</f>
        <v>1</v>
      </c>
      <c r="E51" s="2"/>
      <c r="F51" s="6">
        <f>F50/G50</f>
        <v>1</v>
      </c>
      <c r="G51" s="2"/>
      <c r="H51" s="22">
        <f>H50/I50</f>
        <v>1</v>
      </c>
      <c r="I51" s="2"/>
      <c r="J51" s="22">
        <f>J50/K50</f>
        <v>0.9375</v>
      </c>
      <c r="K51" s="2"/>
      <c r="L51" s="22">
        <f>L50/M50</f>
        <v>1</v>
      </c>
      <c r="M51" s="2"/>
      <c r="N51" s="6">
        <f>N50/O50</f>
        <v>1</v>
      </c>
      <c r="O51" s="2"/>
      <c r="P51" s="22">
        <f>P50/Q50</f>
        <v>0.9375</v>
      </c>
      <c r="Q51" s="2"/>
      <c r="R51" s="21">
        <f>R50/S50</f>
        <v>1</v>
      </c>
      <c r="S51" s="2"/>
      <c r="T51" s="21">
        <f>T50/U50</f>
        <v>0.75</v>
      </c>
      <c r="U51" s="2"/>
      <c r="V51" s="5">
        <f>V50/W50</f>
        <v>0.625</v>
      </c>
      <c r="W51" s="2"/>
      <c r="X51" s="20"/>
      <c r="Y51" s="19"/>
      <c r="Z51" s="17"/>
      <c r="AA51" s="18"/>
      <c r="AB51" s="17"/>
      <c r="AC51" s="18"/>
      <c r="AD51" s="17"/>
      <c r="AE51" s="17"/>
      <c r="AF51" s="16"/>
    </row>
    <row r="52" spans="1:51" ht="19.5" customHeight="1" x14ac:dyDescent="0.25">
      <c r="A52" s="26">
        <v>8</v>
      </c>
      <c r="B52" s="26" t="s">
        <v>4</v>
      </c>
      <c r="C52" s="23" t="s">
        <v>2</v>
      </c>
      <c r="D52" s="25">
        <f>'[1]RW 21'!AB27</f>
        <v>2</v>
      </c>
      <c r="E52" s="25">
        <f>'[1]RW 21'!AC27</f>
        <v>2</v>
      </c>
      <c r="F52" s="25">
        <f>'[1]RW 21'!AD27</f>
        <v>0</v>
      </c>
      <c r="G52" s="25">
        <f>'[1]RW 21'!AE27</f>
        <v>0</v>
      </c>
      <c r="H52" s="25">
        <f>'[1]RW 21'!AF27</f>
        <v>2</v>
      </c>
      <c r="I52" s="25">
        <f>'[1]RW 21'!AG27</f>
        <v>2</v>
      </c>
      <c r="J52" s="25">
        <f>'[1]RW 21'!AH27</f>
        <v>21</v>
      </c>
      <c r="K52" s="25">
        <f>'[1]RW 21'!AI27</f>
        <v>23</v>
      </c>
      <c r="L52" s="25">
        <f>'[1]RW 21'!AJ27</f>
        <v>23</v>
      </c>
      <c r="M52" s="25">
        <f>'[1]RW 21'!AK27</f>
        <v>23</v>
      </c>
      <c r="N52" s="25">
        <f>'[1]RW 21'!AL27</f>
        <v>23</v>
      </c>
      <c r="O52" s="25">
        <f>'[1]RW 21'!AM27</f>
        <v>23</v>
      </c>
      <c r="P52" s="25">
        <f>'[1]RW 21'!AN27</f>
        <v>20</v>
      </c>
      <c r="Q52" s="25">
        <f>'[1]RW 21'!AO27</f>
        <v>23</v>
      </c>
      <c r="R52" s="24">
        <f>'[1]RW 21'!AP27</f>
        <v>21</v>
      </c>
      <c r="S52" s="24">
        <f>'[1]RW 21'!AQ27</f>
        <v>23</v>
      </c>
      <c r="T52" s="24">
        <f>'[1]RW 21'!AR27</f>
        <v>21</v>
      </c>
      <c r="U52" s="24">
        <f>'[1]RW 21'!AS27</f>
        <v>23</v>
      </c>
      <c r="V52" s="24">
        <f>'[1]RW 21'!AT27</f>
        <v>20</v>
      </c>
      <c r="W52" s="24">
        <f>'[1]RW 21'!AU27</f>
        <v>23</v>
      </c>
      <c r="X52" s="20">
        <f>'[1]RW 21'!P38</f>
        <v>0</v>
      </c>
      <c r="Y52" s="20">
        <f>'[1]RW 21'!Q38</f>
        <v>16</v>
      </c>
      <c r="Z52" s="17">
        <f>'[1]RW 21'!R38</f>
        <v>0</v>
      </c>
      <c r="AA52" s="17">
        <f>'[1]RW 21'!S38</f>
        <v>19</v>
      </c>
      <c r="AB52" s="17">
        <f>'[1]RW 21'!T38</f>
        <v>0</v>
      </c>
      <c r="AC52" s="17">
        <f>'[1]RW 21'!V38</f>
        <v>1</v>
      </c>
      <c r="AD52" s="17">
        <f>'[1]RW 21'!W38</f>
        <v>21</v>
      </c>
      <c r="AE52" s="17">
        <f>'[1]RW 21'!X38</f>
        <v>1</v>
      </c>
      <c r="AF52" s="17">
        <f>'[1]RW 21'!Y38</f>
        <v>1</v>
      </c>
    </row>
    <row r="53" spans="1:51" ht="19.5" customHeight="1" x14ac:dyDescent="0.25">
      <c r="A53" s="8"/>
      <c r="B53" s="8"/>
      <c r="C53" s="23" t="s">
        <v>0</v>
      </c>
      <c r="D53" s="22">
        <f>D52/E52</f>
        <v>1</v>
      </c>
      <c r="E53" s="2"/>
      <c r="F53" s="22" t="e">
        <f>F52/G52</f>
        <v>#DIV/0!</v>
      </c>
      <c r="G53" s="2"/>
      <c r="H53" s="22">
        <f>H52/I52</f>
        <v>1</v>
      </c>
      <c r="I53" s="2"/>
      <c r="J53" s="22">
        <f>J52/K52</f>
        <v>0.91304347826086951</v>
      </c>
      <c r="K53" s="2"/>
      <c r="L53" s="22">
        <f>L52/M52</f>
        <v>1</v>
      </c>
      <c r="M53" s="2"/>
      <c r="N53" s="22">
        <f>N52/O52</f>
        <v>1</v>
      </c>
      <c r="O53" s="2"/>
      <c r="P53" s="6">
        <f>P52/Q52</f>
        <v>0.86956521739130432</v>
      </c>
      <c r="Q53" s="2"/>
      <c r="R53" s="21">
        <f>R52/S52</f>
        <v>0.91304347826086951</v>
      </c>
      <c r="S53" s="2"/>
      <c r="T53" s="5">
        <f>T52/U52</f>
        <v>0.91304347826086951</v>
      </c>
      <c r="U53" s="2"/>
      <c r="V53" s="5">
        <f>V52/W52</f>
        <v>0.86956521739130432</v>
      </c>
      <c r="W53" s="2"/>
      <c r="X53" s="20"/>
      <c r="Y53" s="19"/>
      <c r="Z53" s="17"/>
      <c r="AA53" s="18"/>
      <c r="AB53" s="17"/>
      <c r="AC53" s="18"/>
      <c r="AD53" s="17"/>
      <c r="AE53" s="17"/>
      <c r="AF53" s="16"/>
    </row>
    <row r="54" spans="1:51" ht="19.5" customHeight="1" x14ac:dyDescent="0.25">
      <c r="A54" s="15"/>
      <c r="B54" s="14" t="s">
        <v>3</v>
      </c>
      <c r="C54" s="14" t="s">
        <v>2</v>
      </c>
      <c r="D54" s="13">
        <f>SUM(D14,D16,D18,D20,D22,D24,D26,D28,D30,D32,D34,D36,D38,D40,D42,D44,D46,D48,D50,D52)</f>
        <v>256</v>
      </c>
      <c r="E54" s="13">
        <f>SUM(E14,E16,E18,E20,E22,E24,E26,E28,E30,E32,E34,E36,E38,E40,E42,E44,E46,E48,E50,E52)</f>
        <v>268</v>
      </c>
      <c r="F54" s="13">
        <f>SUM(F14,F16,F18,F20,F22,F24,F26,F28,F30,F32,F34,F36,F38,F40,F42,F44,F46,F48,F50,F52)</f>
        <v>35</v>
      </c>
      <c r="G54" s="13">
        <f>SUM(G14,G16,G18,G20,G22,G24,G26,G28,G30,G32,G34,G36,G38,G40,G42,G44,G46,G48,G50,G52)</f>
        <v>39</v>
      </c>
      <c r="H54" s="13">
        <f>SUM(H14,H16,H18,H20,H22,H24,H26,H28,H30,H32,H34,H36,H38,H40,H42,H44,H46,H48,H50,H52)</f>
        <v>243</v>
      </c>
      <c r="I54" s="13">
        <f>SUM(I14,I16,I18,I20,I22,I24,I26,I28,I30,I32,I34,I36,I38,I40,I42,I44,I46,I48,I50,I52)</f>
        <v>268</v>
      </c>
      <c r="J54" s="13">
        <f>SUM(J14,J16,J18,J20,J22,J24,J26,J28,J30,J32,J34,J36,J38,J40,J42,J44,J46,J48,J50,J52)</f>
        <v>1568</v>
      </c>
      <c r="K54" s="13">
        <f>SUM(K14,K16,K18,K20,K22,K24,K26,K28,K30,K32,K34,K36,K38,K40,K42,K44,K46,K48,K50,K52)</f>
        <v>1749</v>
      </c>
      <c r="L54" s="13">
        <f>SUM(L14,L16,L18,L20,L22,L24,L26,L28,L30,L32,L34,L36,L38,L40,L42,L44,L46,L48,L50,L52)</f>
        <v>1691</v>
      </c>
      <c r="M54" s="13">
        <f>SUM(M14,M16,M18,M20,M22,M24,M26,M28,M30,M32,M34,M36,M38,M40,M42,M44,M46,M48,M50,M52)</f>
        <v>1749</v>
      </c>
      <c r="N54" s="13">
        <f>SUM(N14,N16,N18,N20,N22,N24,N26,N28,N30,N32,N34,N36,N38,N40,N42,N44,N46,N48,N50,N52)</f>
        <v>1523</v>
      </c>
      <c r="O54" s="13">
        <f>SUM(O14,O16,O18,O20,O22,O24,O26,O28,O30,O32,O34,O36,O38,O40,O42,O44,O46,O48,O50,O52)</f>
        <v>1749</v>
      </c>
      <c r="P54" s="13">
        <f>SUM(P14,P16,P18,P20,P22,P24,P26,P28,P30,P32,P34,P36,P38,P40,P42,P44,P46,P48,P50,P52)</f>
        <v>1576</v>
      </c>
      <c r="Q54" s="13">
        <f>SUM(Q14,Q16,Q18,Q20,Q22,Q24,Q26,Q28,Q30,Q32,Q34,Q36,Q38,Q40,Q42,Q44,Q46,Q48,Q50,Q52)</f>
        <v>1749</v>
      </c>
      <c r="R54" s="12">
        <f>SUM(R14,R16,R18,R20,R22,R24,R26,R28,R30,R32,R34,R36,R38,R40,R42,R44,R46,R48,R50,R52)</f>
        <v>1583</v>
      </c>
      <c r="S54" s="12">
        <f>SUM(S14,S16,S18,S20,S22,S24,S26,S28,S30,S32,S34,S36,S38,S40,S42,S44,S46,S48,S50,S52)</f>
        <v>1749</v>
      </c>
      <c r="T54" s="12">
        <f>SUM(T14,T16,T18,T20,T22,T24,T26,T28,T30,T32,T34,T36,T38,T40,T42,T44,T46,T48,T50,T52)</f>
        <v>1355</v>
      </c>
      <c r="U54" s="12">
        <f>SUM(U14,U16,U18,U20,U22,U24,U26,U28,U30,U32,U34,U36,U38,U40,U42,U44,U46,U48,U50,U52)</f>
        <v>1749</v>
      </c>
      <c r="V54" s="12">
        <f>SUM(V14,V16,V18,V20,V22,V24,V26,V28,V30,V32,V34,V36,V38,V40,V42,V44,V46,V48,V50,V52)</f>
        <v>933</v>
      </c>
      <c r="W54" s="12">
        <f>SUM(W14,W16,W18,W20,W22,W24,W26,W28,W30,W32,W34,W36,W38,W40,W42,W44,W46,W48,W50,W52)</f>
        <v>1749</v>
      </c>
      <c r="X54" s="11">
        <f>SUM(X14,X16,X18,X20,X22,X24,X26,X28,X30,X32,X34,X36,X38,X40,X42,X44,X46,X48,X50,X52)</f>
        <v>0</v>
      </c>
      <c r="Y54" s="11">
        <f>SUM(Y14,Y16,Y18,Y20,Y22,Y24,Y26,Y28,Y30,Y32,Y34,Y36,Y38,Y40,Y42,Y44,Y46,Y48,Y50,Y52)</f>
        <v>633</v>
      </c>
      <c r="Z54" s="10">
        <f>SUM(Z14,Z16,Z18,Z20,Z22,Z24,Z26,Z28,Z30,Z32,Z34,Z36,Z38,Z40,Z42,Z44,Z46,Z48,Z50,Z52)</f>
        <v>0</v>
      </c>
      <c r="AA54" s="10" t="e">
        <f>SUM(AA14,AA16,AA18,AA20,AA22,AA24,AA26,AA28,AA30,AA32,AA34,AA36,AA38,AA40,AA42,AA44,AA46,AA48,AA50,AA52)</f>
        <v>#REF!</v>
      </c>
      <c r="AB54" s="10">
        <f>SUM(AB14,AB16,AB18,AB20,AB22,AB24,AB26,AB28,AB30,AB32,AB34,AB36,AB38,AB40,AB42,AB44,AB46,AB48,AB50,AB52)</f>
        <v>0</v>
      </c>
      <c r="AC54" s="10" t="e">
        <f>SUM(AC14,AC16,AC18,AC20,AC22,AC24,AC26,AC28,AC30,AC32,AC34,AC36,AC38,AC40,AC42,AC44,AC46,AC48,AC50,AC52)</f>
        <v>#REF!</v>
      </c>
      <c r="AD54" s="10">
        <f>SUM(AD14,AD16,AD18,AD20,AD22,AD24,AD26,AD28,AD30,AD32,AD34,AD36,AD38,AD40,AD42,AD44,AD46,AD48,AD50,AD52)</f>
        <v>1336</v>
      </c>
      <c r="AE54" s="10">
        <f>SUM(AE14,AE16,AE18,AE20,AE22,AE24,AE26,AE28,AE30,AE32,AE34,AE36,AE38,AE40,AE42,AE44,AE46,AE48,AE50,AE52)</f>
        <v>538</v>
      </c>
      <c r="AF54" s="10">
        <f>SUM(AF14,AF16,AF18,AF20,AF22,AF24,AF26,AF28,AF30,AF32,AF34,AF36,AF38,AF40,AF42,AF44,AF46,AF48,AF50,AF52)</f>
        <v>352</v>
      </c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9"/>
      <c r="AS54" s="9"/>
      <c r="AT54" s="9"/>
      <c r="AU54" s="9"/>
      <c r="AV54" s="9"/>
      <c r="AW54" s="9"/>
      <c r="AX54" s="9"/>
      <c r="AY54" s="9"/>
    </row>
    <row r="55" spans="1:51" ht="19.5" customHeight="1" x14ac:dyDescent="0.25">
      <c r="A55" s="8"/>
      <c r="B55" s="7" t="s">
        <v>1</v>
      </c>
      <c r="C55" s="7" t="s">
        <v>0</v>
      </c>
      <c r="D55" s="6">
        <f>D54/E54</f>
        <v>0.95522388059701491</v>
      </c>
      <c r="E55" s="2"/>
      <c r="F55" s="6">
        <f>F54/G54</f>
        <v>0.89743589743589747</v>
      </c>
      <c r="G55" s="2"/>
      <c r="H55" s="6">
        <f>H54/I54</f>
        <v>0.90671641791044777</v>
      </c>
      <c r="I55" s="2"/>
      <c r="J55" s="6">
        <f>J54/K54</f>
        <v>0.89651229273870781</v>
      </c>
      <c r="K55" s="2"/>
      <c r="L55" s="6">
        <f>L54/M54</f>
        <v>0.96683819325328757</v>
      </c>
      <c r="M55" s="2"/>
      <c r="N55" s="6">
        <f>N54/O54</f>
        <v>0.87078330474556886</v>
      </c>
      <c r="O55" s="2"/>
      <c r="P55" s="6">
        <f>P54/Q54</f>
        <v>0.90108633504859925</v>
      </c>
      <c r="Q55" s="2"/>
      <c r="R55" s="5">
        <f>R54/S54</f>
        <v>0.90508862206975416</v>
      </c>
      <c r="S55" s="2"/>
      <c r="T55" s="5">
        <f>T54/U54</f>
        <v>0.77472841623785016</v>
      </c>
      <c r="U55" s="2"/>
      <c r="V55" s="5">
        <f>V54/W54</f>
        <v>0.53344768439108059</v>
      </c>
      <c r="W55" s="2"/>
      <c r="X55" s="4"/>
      <c r="Y55" s="2"/>
      <c r="Z55" s="4"/>
      <c r="AA55" s="2"/>
      <c r="AB55" s="4"/>
      <c r="AC55" s="2"/>
      <c r="AD55" s="4"/>
      <c r="AE55" s="3"/>
      <c r="AF55" s="2"/>
    </row>
  </sheetData>
  <mergeCells count="287">
    <mergeCell ref="AD12:AD13"/>
    <mergeCell ref="AE12:AE13"/>
    <mergeCell ref="AD11:AF11"/>
    <mergeCell ref="N12:O12"/>
    <mergeCell ref="P12:Q12"/>
    <mergeCell ref="R12:S12"/>
    <mergeCell ref="T12:U12"/>
    <mergeCell ref="X12:X13"/>
    <mergeCell ref="Y12:Y13"/>
    <mergeCell ref="Z12:Z13"/>
    <mergeCell ref="AA12:AA13"/>
    <mergeCell ref="AB12:AB13"/>
    <mergeCell ref="J12:K12"/>
    <mergeCell ref="L12:M12"/>
    <mergeCell ref="V12:W12"/>
    <mergeCell ref="X11:Y11"/>
    <mergeCell ref="Z11:AA11"/>
    <mergeCell ref="AB11:AC11"/>
    <mergeCell ref="AC12:AC13"/>
    <mergeCell ref="J15:K15"/>
    <mergeCell ref="A1:AF1"/>
    <mergeCell ref="A2:AF2"/>
    <mergeCell ref="A3:AF3"/>
    <mergeCell ref="A5:B5"/>
    <mergeCell ref="A6:B6"/>
    <mergeCell ref="A7:B7"/>
    <mergeCell ref="A11:A13"/>
    <mergeCell ref="AF12:AF13"/>
    <mergeCell ref="D11:W11"/>
    <mergeCell ref="B11:C13"/>
    <mergeCell ref="A14:A15"/>
    <mergeCell ref="B14:B15"/>
    <mergeCell ref="D15:E15"/>
    <mergeCell ref="F15:G15"/>
    <mergeCell ref="H15:I15"/>
    <mergeCell ref="D12:E12"/>
    <mergeCell ref="F12:G12"/>
    <mergeCell ref="H12:I12"/>
    <mergeCell ref="V19:W19"/>
    <mergeCell ref="L15:M15"/>
    <mergeCell ref="N15:O15"/>
    <mergeCell ref="P15:Q15"/>
    <mergeCell ref="R15:S15"/>
    <mergeCell ref="T15:U15"/>
    <mergeCell ref="V15:W15"/>
    <mergeCell ref="R25:S25"/>
    <mergeCell ref="N17:O17"/>
    <mergeCell ref="P17:Q17"/>
    <mergeCell ref="R17:S17"/>
    <mergeCell ref="T17:U17"/>
    <mergeCell ref="V17:W17"/>
    <mergeCell ref="N19:O19"/>
    <mergeCell ref="P19:Q19"/>
    <mergeCell ref="R19:S19"/>
    <mergeCell ref="T19:U19"/>
    <mergeCell ref="V21:W21"/>
    <mergeCell ref="N23:O23"/>
    <mergeCell ref="P23:Q23"/>
    <mergeCell ref="R23:S23"/>
    <mergeCell ref="T23:U23"/>
    <mergeCell ref="V23:W23"/>
    <mergeCell ref="V27:W27"/>
    <mergeCell ref="B26:B27"/>
    <mergeCell ref="D27:E27"/>
    <mergeCell ref="F27:G27"/>
    <mergeCell ref="H27:I27"/>
    <mergeCell ref="J27:K27"/>
    <mergeCell ref="L27:M27"/>
    <mergeCell ref="A20:A21"/>
    <mergeCell ref="A22:A23"/>
    <mergeCell ref="N27:O27"/>
    <mergeCell ref="P27:Q27"/>
    <mergeCell ref="R27:S27"/>
    <mergeCell ref="T27:U27"/>
    <mergeCell ref="A24:A25"/>
    <mergeCell ref="A26:A27"/>
    <mergeCell ref="N25:O25"/>
    <mergeCell ref="P25:Q25"/>
    <mergeCell ref="T29:U29"/>
    <mergeCell ref="V29:W29"/>
    <mergeCell ref="B28:B29"/>
    <mergeCell ref="D29:E29"/>
    <mergeCell ref="F29:G29"/>
    <mergeCell ref="H29:I29"/>
    <mergeCell ref="J29:K29"/>
    <mergeCell ref="L29:M29"/>
    <mergeCell ref="V31:W31"/>
    <mergeCell ref="B30:B31"/>
    <mergeCell ref="D31:E31"/>
    <mergeCell ref="F31:G31"/>
    <mergeCell ref="H31:I31"/>
    <mergeCell ref="J31:K31"/>
    <mergeCell ref="L31:M31"/>
    <mergeCell ref="L33:M33"/>
    <mergeCell ref="A28:A29"/>
    <mergeCell ref="N31:O31"/>
    <mergeCell ref="P31:Q31"/>
    <mergeCell ref="R31:S31"/>
    <mergeCell ref="T31:U31"/>
    <mergeCell ref="A30:A31"/>
    <mergeCell ref="N29:O29"/>
    <mergeCell ref="P29:Q29"/>
    <mergeCell ref="R29:S29"/>
    <mergeCell ref="N33:O33"/>
    <mergeCell ref="P33:Q33"/>
    <mergeCell ref="R33:S33"/>
    <mergeCell ref="T33:U33"/>
    <mergeCell ref="V33:W33"/>
    <mergeCell ref="B32:B33"/>
    <mergeCell ref="D33:E33"/>
    <mergeCell ref="F33:G33"/>
    <mergeCell ref="H33:I33"/>
    <mergeCell ref="J33:K33"/>
    <mergeCell ref="H23:I23"/>
    <mergeCell ref="J23:K23"/>
    <mergeCell ref="L23:M23"/>
    <mergeCell ref="B24:B25"/>
    <mergeCell ref="D25:E25"/>
    <mergeCell ref="F25:G25"/>
    <mergeCell ref="H25:I25"/>
    <mergeCell ref="J25:K25"/>
    <mergeCell ref="L25:M25"/>
    <mergeCell ref="T49:U49"/>
    <mergeCell ref="V49:W49"/>
    <mergeCell ref="B48:B49"/>
    <mergeCell ref="D49:E49"/>
    <mergeCell ref="F49:G49"/>
    <mergeCell ref="H49:I49"/>
    <mergeCell ref="J49:K49"/>
    <mergeCell ref="L49:M49"/>
    <mergeCell ref="J51:K51"/>
    <mergeCell ref="L51:M51"/>
    <mergeCell ref="A50:A51"/>
    <mergeCell ref="N49:O49"/>
    <mergeCell ref="P49:Q49"/>
    <mergeCell ref="R49:S49"/>
    <mergeCell ref="A52:A53"/>
    <mergeCell ref="A54:A55"/>
    <mergeCell ref="AB55:AC55"/>
    <mergeCell ref="A48:A49"/>
    <mergeCell ref="N51:O51"/>
    <mergeCell ref="P51:Q51"/>
    <mergeCell ref="R51:S51"/>
    <mergeCell ref="T51:U51"/>
    <mergeCell ref="V51:W51"/>
    <mergeCell ref="B50:B51"/>
    <mergeCell ref="T21:U21"/>
    <mergeCell ref="B52:B53"/>
    <mergeCell ref="D53:E53"/>
    <mergeCell ref="F53:G53"/>
    <mergeCell ref="H53:I53"/>
    <mergeCell ref="J53:K53"/>
    <mergeCell ref="L53:M53"/>
    <mergeCell ref="D51:E51"/>
    <mergeCell ref="F51:G51"/>
    <mergeCell ref="H51:I51"/>
    <mergeCell ref="F21:G21"/>
    <mergeCell ref="H21:I21"/>
    <mergeCell ref="J21:K21"/>
    <mergeCell ref="L21:M21"/>
    <mergeCell ref="A34:A35"/>
    <mergeCell ref="R21:S21"/>
    <mergeCell ref="A32:A33"/>
    <mergeCell ref="B22:B23"/>
    <mergeCell ref="D23:E23"/>
    <mergeCell ref="F23:G23"/>
    <mergeCell ref="Z55:AA55"/>
    <mergeCell ref="A18:A19"/>
    <mergeCell ref="B18:B19"/>
    <mergeCell ref="D19:E19"/>
    <mergeCell ref="F19:G19"/>
    <mergeCell ref="H19:I19"/>
    <mergeCell ref="J19:K19"/>
    <mergeCell ref="L19:M19"/>
    <mergeCell ref="B20:B21"/>
    <mergeCell ref="D21:E21"/>
    <mergeCell ref="L17:M17"/>
    <mergeCell ref="N21:O21"/>
    <mergeCell ref="P21:Q21"/>
    <mergeCell ref="AD55:AF55"/>
    <mergeCell ref="N53:O53"/>
    <mergeCell ref="P53:Q53"/>
    <mergeCell ref="R53:S53"/>
    <mergeCell ref="T53:U53"/>
    <mergeCell ref="V53:W53"/>
    <mergeCell ref="X55:Y55"/>
    <mergeCell ref="V39:W39"/>
    <mergeCell ref="T41:U41"/>
    <mergeCell ref="V41:W41"/>
    <mergeCell ref="N43:O43"/>
    <mergeCell ref="A16:A17"/>
    <mergeCell ref="B16:B17"/>
    <mergeCell ref="D17:E17"/>
    <mergeCell ref="F17:G17"/>
    <mergeCell ref="H17:I17"/>
    <mergeCell ref="J17:K17"/>
    <mergeCell ref="N55:O55"/>
    <mergeCell ref="P55:Q55"/>
    <mergeCell ref="T35:U35"/>
    <mergeCell ref="V35:W35"/>
    <mergeCell ref="T37:U37"/>
    <mergeCell ref="V37:W37"/>
    <mergeCell ref="N39:O39"/>
    <mergeCell ref="P39:Q39"/>
    <mergeCell ref="R39:S39"/>
    <mergeCell ref="T39:U39"/>
    <mergeCell ref="T25:U25"/>
    <mergeCell ref="V25:W25"/>
    <mergeCell ref="R55:S55"/>
    <mergeCell ref="T55:U55"/>
    <mergeCell ref="V55:W55"/>
    <mergeCell ref="D55:E55"/>
    <mergeCell ref="F55:G55"/>
    <mergeCell ref="H55:I55"/>
    <mergeCell ref="J55:K55"/>
    <mergeCell ref="L55:M55"/>
    <mergeCell ref="N37:O37"/>
    <mergeCell ref="P37:Q37"/>
    <mergeCell ref="R37:S37"/>
    <mergeCell ref="B36:B37"/>
    <mergeCell ref="D37:E37"/>
    <mergeCell ref="F37:G37"/>
    <mergeCell ref="H37:I37"/>
    <mergeCell ref="J37:K37"/>
    <mergeCell ref="L37:M37"/>
    <mergeCell ref="N35:O35"/>
    <mergeCell ref="P35:Q35"/>
    <mergeCell ref="R35:S35"/>
    <mergeCell ref="B34:B35"/>
    <mergeCell ref="D35:E35"/>
    <mergeCell ref="F35:G35"/>
    <mergeCell ref="H35:I35"/>
    <mergeCell ref="J35:K35"/>
    <mergeCell ref="L35:M35"/>
    <mergeCell ref="A36:A37"/>
    <mergeCell ref="A38:A39"/>
    <mergeCell ref="A40:A41"/>
    <mergeCell ref="A42:A43"/>
    <mergeCell ref="A44:A45"/>
    <mergeCell ref="A46:A47"/>
    <mergeCell ref="N41:O41"/>
    <mergeCell ref="P41:Q41"/>
    <mergeCell ref="R41:S41"/>
    <mergeCell ref="B40:B41"/>
    <mergeCell ref="D41:E41"/>
    <mergeCell ref="F41:G41"/>
    <mergeCell ref="H41:I41"/>
    <mergeCell ref="J41:K41"/>
    <mergeCell ref="L41:M41"/>
    <mergeCell ref="B38:B39"/>
    <mergeCell ref="D39:E39"/>
    <mergeCell ref="F39:G39"/>
    <mergeCell ref="H39:I39"/>
    <mergeCell ref="J39:K39"/>
    <mergeCell ref="L39:M39"/>
    <mergeCell ref="P43:Q43"/>
    <mergeCell ref="R43:S43"/>
    <mergeCell ref="T43:U43"/>
    <mergeCell ref="V43:W43"/>
    <mergeCell ref="B42:B43"/>
    <mergeCell ref="D43:E43"/>
    <mergeCell ref="F43:G43"/>
    <mergeCell ref="H43:I43"/>
    <mergeCell ref="J43:K43"/>
    <mergeCell ref="L43:M43"/>
    <mergeCell ref="B44:B45"/>
    <mergeCell ref="D45:E45"/>
    <mergeCell ref="F45:G45"/>
    <mergeCell ref="H45:I45"/>
    <mergeCell ref="J45:K45"/>
    <mergeCell ref="L45:M45"/>
    <mergeCell ref="L47:M47"/>
    <mergeCell ref="N45:O45"/>
    <mergeCell ref="P45:Q45"/>
    <mergeCell ref="R45:S45"/>
    <mergeCell ref="T45:U45"/>
    <mergeCell ref="V45:W45"/>
    <mergeCell ref="N47:O47"/>
    <mergeCell ref="P47:Q47"/>
    <mergeCell ref="R47:S47"/>
    <mergeCell ref="T47:U47"/>
    <mergeCell ref="V47:W47"/>
    <mergeCell ref="B46:B47"/>
    <mergeCell ref="D47:E47"/>
    <mergeCell ref="F47:G47"/>
    <mergeCell ref="H47:I47"/>
    <mergeCell ref="J47:K47"/>
  </mergeCells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REKAP BUNULREJO 2025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2026-01-12T02:14:08Z</dcterms:created>
  <dcterms:modified xsi:type="dcterms:W3CDTF">2026-01-12T02:15:25Z</dcterms:modified>
</cp:coreProperties>
</file>