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2023\Choir Ebi Dwi A\DOKUMEN PERENCANAAN 2023\SATU DATA 2023\Satu Data permintaan Oktober\"/>
    </mc:Choice>
  </mc:AlternateContent>
  <xr:revisionPtr revIDLastSave="0" documentId="8_{F704FC71-3A00-4A82-9291-1F93E8B15140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Madyopuro 2022" sheetId="1" r:id="rId1"/>
    <sheet name="Madyopuro 2021" sheetId="2" r:id="rId2"/>
    <sheet name="MAdyopuro 2020" sheetId="3" r:id="rId3"/>
    <sheet name="Madyopuro 2019" sheetId="4" r:id="rId4"/>
  </sheets>
  <calcPr calcId="191029"/>
</workbook>
</file>

<file path=xl/calcChain.xml><?xml version="1.0" encoding="utf-8"?>
<calcChain xmlns="http://schemas.openxmlformats.org/spreadsheetml/2006/main">
  <c r="R28" i="2" l="1"/>
  <c r="R27" i="2"/>
  <c r="R22" i="2"/>
  <c r="R20" i="3"/>
  <c r="R13" i="3"/>
  <c r="R8" i="3"/>
  <c r="R10" i="3"/>
  <c r="R23" i="2"/>
  <c r="R25" i="4"/>
  <c r="R15" i="3"/>
  <c r="R25" i="3"/>
  <c r="R20" i="4"/>
  <c r="R18" i="3"/>
  <c r="R24" i="4"/>
  <c r="R8" i="2"/>
  <c r="R18" i="4"/>
  <c r="R20" i="1"/>
  <c r="R11" i="4"/>
  <c r="R6" i="3"/>
  <c r="R28" i="1"/>
  <c r="R9" i="3"/>
  <c r="R17" i="2"/>
  <c r="R22" i="4"/>
  <c r="R20" i="2"/>
  <c r="R7" i="1"/>
  <c r="R25" i="1"/>
  <c r="R15" i="1"/>
  <c r="R10" i="2"/>
  <c r="R23" i="1"/>
  <c r="R28" i="3"/>
  <c r="R10" i="4"/>
  <c r="R21" i="4"/>
  <c r="R14" i="4"/>
  <c r="R14" i="3"/>
  <c r="R21" i="1"/>
  <c r="R7" i="4"/>
  <c r="R11" i="3"/>
  <c r="R15" i="4"/>
  <c r="R25" i="2"/>
  <c r="R11" i="2"/>
  <c r="R8" i="1"/>
  <c r="R28" i="4"/>
  <c r="R16" i="1"/>
  <c r="R27" i="4"/>
  <c r="R13" i="2"/>
  <c r="R24" i="2"/>
  <c r="R13" i="1"/>
  <c r="R6" i="1"/>
  <c r="R6" i="2"/>
  <c r="R16" i="2"/>
  <c r="R17" i="4"/>
  <c r="R14" i="1"/>
  <c r="R21" i="2"/>
  <c r="R10" i="1"/>
  <c r="R27" i="3"/>
  <c r="R7" i="3"/>
  <c r="R18" i="2"/>
  <c r="R17" i="3"/>
  <c r="R9" i="2"/>
  <c r="R22" i="1"/>
  <c r="R24" i="3"/>
  <c r="R9" i="1"/>
  <c r="R7" i="2"/>
  <c r="R22" i="3"/>
  <c r="R18" i="1"/>
  <c r="R23" i="3"/>
  <c r="R8" i="4"/>
  <c r="R16" i="3"/>
  <c r="R11" i="1"/>
  <c r="R21" i="3"/>
  <c r="R15" i="2"/>
  <c r="R9" i="4"/>
  <c r="R6" i="4"/>
  <c r="R16" i="4"/>
  <c r="R23" i="4"/>
  <c r="R17" i="1"/>
  <c r="R13" i="4"/>
  <c r="R14" i="2"/>
  <c r="R24" i="1"/>
  <c r="R27" i="1"/>
</calcChain>
</file>

<file path=xl/sharedStrings.xml><?xml version="1.0" encoding="utf-8"?>
<sst xmlns="http://schemas.openxmlformats.org/spreadsheetml/2006/main" count="232" uniqueCount="32">
  <si>
    <t>Laporan Bulanan</t>
  </si>
  <si>
    <t>TERMINAL MADYOPURO</t>
  </si>
  <si>
    <t>Tahun</t>
  </si>
  <si>
    <t>No</t>
  </si>
  <si>
    <t>Uraian</t>
  </si>
  <si>
    <t>Satuan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</si>
  <si>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</si>
  <si>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</si>
  <si>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</si>
  <si>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</si>
  <si>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</si>
  <si>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</si>
  <si>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</si>
  <si>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</si>
  <si>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</si>
  <si>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</si>
  <si>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</si>
  <si>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</si>
  <si>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Total</t>
  </si>
  <si>
    <t>AKAP</t>
  </si>
  <si>
    <t>Penumpang</t>
  </si>
  <si>
    <t>Kedatangan</t>
  </si>
  <si>
    <t>Pria</t>
  </si>
  <si>
    <t>Wanita</t>
  </si>
  <si>
    <t>Keberangkatan</t>
  </si>
  <si>
    <t>Kendaraan</t>
  </si>
  <si>
    <t>AKDP</t>
  </si>
  <si>
    <t>MPU</t>
  </si>
  <si>
    <t>KENDARAAN</t>
  </si>
  <si>
    <t>Diperiksa</t>
  </si>
  <si>
    <t>Unit</t>
  </si>
  <si>
    <t>Melanggar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</si>
</sst>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sz val="11"/>
      <color rgb="FF000000"/>
      <name val="Arial"/>
    </font>
    <font>
      <sz val="10"/>
      <color rgb="FF323232"/>
      <name val="Arial"/>
    </font>
    <font>
      <b/>
      <sz val="11"/>
      <color rgb="FFFFFFFF"/>
      <name val="Arial"/>
    </font>
    <font>
      <b/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2F5496"/>
        <bgColor rgb="FF2F5496"/>
      </patternFill>
    </fill>
    <fill>
      <patternFill patternType="solid">
        <fgColor rgb="FFB4C6E7"/>
        <bgColor rgb="FFB4C6E7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3" borderId="0" xfId="0" applyFont="1" applyFill="1" applyAlignment="1">
      <alignment horizontal="left" vertical="center"/>
    </xf>
    <xf numFmtId="0" fontId="0" fillId="0" borderId="0" xfId="0"/>
    <xf numFmtId="0" fontId="4" fillId="4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2"/>
  <sheetViews>
    <sheetView showGridLines="0" workbookViewId="0">
      <selection activeCell="H15" sqref="H15"/>
    </sheetView>
  </sheetViews>
  <sheetFormatPr defaultColWidth="14.44140625" defaultRowHeight="15" customHeight="1" x14ac:dyDescent="0.3"/>
  <cols>
    <col min="1" max="1" width="9.109375" customWidth="1"/>
    <col min="2" max="2" width="5" customWidth="1"/>
    <col min="3" max="3" width="14.33203125" customWidth="1"/>
    <col min="4" max="4" width="15" customWidth="1"/>
    <col min="5" max="5" width="11.44140625" customWidth="1"/>
    <col min="6" max="18" width="14.33203125" customWidth="1"/>
    <col min="19" max="26" width="8.6640625" customWidth="1"/>
  </cols>
  <sheetData>
    <row r="1" spans="1:26" ht="20.25" customHeight="1" x14ac:dyDescent="0.3">
      <c r="A1" s="1"/>
      <c r="B1" s="11" t="s">
        <v>0</v>
      </c>
      <c r="C1" s="12"/>
      <c r="D1" s="11" t="s">
        <v>1</v>
      </c>
      <c r="E1" s="12"/>
      <c r="F1" s="1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x14ac:dyDescent="0.3">
      <c r="A2" s="1"/>
      <c r="B2" s="13" t="s">
        <v>2</v>
      </c>
      <c r="C2" s="12"/>
      <c r="D2" s="13">
        <v>2022</v>
      </c>
      <c r="E2" s="12"/>
      <c r="F2" s="1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3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6.25" customHeight="1" x14ac:dyDescent="0.3">
      <c r="A4" s="1"/>
      <c r="B4" s="3" t="s">
        <v>3</v>
      </c>
      <c r="C4" s="3" t="s">
        <v>4</v>
      </c>
      <c r="D4" s="3"/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3">
      <c r="A5" s="1"/>
      <c r="B5" s="4">
        <v>1</v>
      </c>
      <c r="C5" s="14" t="s">
        <v>19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">
      <c r="A6" s="1"/>
      <c r="B6" s="5">
        <v>2</v>
      </c>
      <c r="C6" s="7" t="s">
        <v>20</v>
      </c>
      <c r="D6" s="7" t="s">
        <v>21</v>
      </c>
      <c r="E6" s="6" t="s">
        <v>22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f t="shared" ref="R6:R11" ca="1" si="0">SUM(F6:R6)</f>
        <v>0</v>
      </c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3">
      <c r="A7" s="1"/>
      <c r="B7" s="4">
        <v>3</v>
      </c>
      <c r="C7" s="8"/>
      <c r="D7" s="8"/>
      <c r="E7" s="6" t="s">
        <v>23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f t="shared" ca="1" si="0"/>
        <v>0</v>
      </c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3">
      <c r="A8" s="1"/>
      <c r="B8" s="5">
        <v>4</v>
      </c>
      <c r="C8" s="8"/>
      <c r="D8" s="7" t="s">
        <v>24</v>
      </c>
      <c r="E8" s="6" t="s">
        <v>22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f t="shared" ca="1" si="0"/>
        <v>0</v>
      </c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3">
      <c r="A9" s="1"/>
      <c r="B9" s="4">
        <v>5</v>
      </c>
      <c r="C9" s="8"/>
      <c r="D9" s="8"/>
      <c r="E9" s="6" t="s">
        <v>23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f t="shared" ca="1" si="0"/>
        <v>0</v>
      </c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3">
      <c r="A10" s="1"/>
      <c r="B10" s="5">
        <v>6</v>
      </c>
      <c r="C10" s="7" t="s">
        <v>25</v>
      </c>
      <c r="D10" s="6" t="s">
        <v>21</v>
      </c>
      <c r="E10" s="6"/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f t="shared" ca="1" si="0"/>
        <v>0</v>
      </c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3">
      <c r="A11" s="1"/>
      <c r="B11" s="4">
        <v>7</v>
      </c>
      <c r="C11" s="8"/>
      <c r="D11" s="6" t="s">
        <v>24</v>
      </c>
      <c r="E11" s="6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f t="shared" ca="1" si="0"/>
        <v>0</v>
      </c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3">
      <c r="A12" s="1"/>
      <c r="B12" s="5">
        <v>8</v>
      </c>
      <c r="C12" s="9" t="s">
        <v>26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3">
      <c r="A13" s="1"/>
      <c r="B13" s="4">
        <v>9</v>
      </c>
      <c r="C13" s="7" t="s">
        <v>20</v>
      </c>
      <c r="D13" s="7" t="s">
        <v>21</v>
      </c>
      <c r="E13" s="6" t="s">
        <v>22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f t="shared" ref="R13:R18" ca="1" si="1">SUM(F13:R13)</f>
        <v>0</v>
      </c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3">
      <c r="A14" s="1"/>
      <c r="B14" s="5">
        <v>10</v>
      </c>
      <c r="C14" s="8"/>
      <c r="D14" s="8"/>
      <c r="E14" s="6" t="s">
        <v>23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f t="shared" ca="1" si="1"/>
        <v>0</v>
      </c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3">
      <c r="A15" s="1"/>
      <c r="B15" s="4">
        <v>11</v>
      </c>
      <c r="C15" s="8"/>
      <c r="D15" s="7" t="s">
        <v>24</v>
      </c>
      <c r="E15" s="6" t="s">
        <v>22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f t="shared" ca="1" si="1"/>
        <v>0</v>
      </c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3">
      <c r="A16" s="1"/>
      <c r="B16" s="5">
        <v>12</v>
      </c>
      <c r="C16" s="8"/>
      <c r="D16" s="8"/>
      <c r="E16" s="6" t="s">
        <v>23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f t="shared" ca="1" si="1"/>
        <v>0</v>
      </c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3">
      <c r="A17" s="1"/>
      <c r="B17" s="4">
        <v>13</v>
      </c>
      <c r="C17" s="7" t="s">
        <v>25</v>
      </c>
      <c r="D17" s="6" t="s">
        <v>21</v>
      </c>
      <c r="E17" s="6"/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f t="shared" ca="1" si="1"/>
        <v>0</v>
      </c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3">
      <c r="A18" s="1"/>
      <c r="B18" s="5">
        <v>14</v>
      </c>
      <c r="C18" s="8"/>
      <c r="D18" s="6" t="s">
        <v>24</v>
      </c>
      <c r="E18" s="6"/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f t="shared" ca="1" si="1"/>
        <v>0</v>
      </c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3">
      <c r="A19" s="1"/>
      <c r="B19" s="4">
        <v>15</v>
      </c>
      <c r="C19" s="9" t="s">
        <v>27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3">
      <c r="A20" s="1"/>
      <c r="B20" s="5">
        <v>16</v>
      </c>
      <c r="C20" s="7" t="s">
        <v>20</v>
      </c>
      <c r="D20" s="7" t="s">
        <v>21</v>
      </c>
      <c r="E20" s="6" t="s">
        <v>22</v>
      </c>
      <c r="F20" s="5">
        <v>327</v>
      </c>
      <c r="G20" s="5">
        <v>215</v>
      </c>
      <c r="H20" s="5">
        <v>370</v>
      </c>
      <c r="I20" s="5">
        <v>356</v>
      </c>
      <c r="J20" s="5">
        <v>343</v>
      </c>
      <c r="K20" s="5">
        <v>319</v>
      </c>
      <c r="L20" s="5">
        <v>313</v>
      </c>
      <c r="M20" s="5">
        <v>350</v>
      </c>
      <c r="N20" s="5">
        <v>347</v>
      </c>
      <c r="O20" s="5">
        <v>300</v>
      </c>
      <c r="P20" s="5">
        <v>252</v>
      </c>
      <c r="Q20" s="5">
        <v>298</v>
      </c>
      <c r="R20" s="5">
        <f t="shared" ref="R20:R25" ca="1" si="2">SUM(F20:R20)</f>
        <v>3790</v>
      </c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3">
      <c r="A21" s="1"/>
      <c r="B21" s="4">
        <v>17</v>
      </c>
      <c r="C21" s="8"/>
      <c r="D21" s="8"/>
      <c r="E21" s="6" t="s">
        <v>23</v>
      </c>
      <c r="F21" s="5">
        <v>403</v>
      </c>
      <c r="G21" s="5">
        <v>374</v>
      </c>
      <c r="H21" s="5">
        <v>269</v>
      </c>
      <c r="I21" s="5">
        <v>280</v>
      </c>
      <c r="J21" s="5">
        <v>356</v>
      </c>
      <c r="K21" s="5">
        <v>368</v>
      </c>
      <c r="L21" s="5">
        <v>373</v>
      </c>
      <c r="M21" s="5">
        <v>411</v>
      </c>
      <c r="N21" s="5">
        <v>386</v>
      </c>
      <c r="O21" s="5">
        <v>313</v>
      </c>
      <c r="P21" s="5">
        <v>396</v>
      </c>
      <c r="Q21" s="5">
        <v>423</v>
      </c>
      <c r="R21" s="5">
        <f t="shared" ca="1" si="2"/>
        <v>4352</v>
      </c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3">
      <c r="A22" s="1"/>
      <c r="B22" s="5">
        <v>18</v>
      </c>
      <c r="C22" s="8"/>
      <c r="D22" s="7" t="s">
        <v>24</v>
      </c>
      <c r="E22" s="6" t="s">
        <v>22</v>
      </c>
      <c r="F22" s="5">
        <v>375</v>
      </c>
      <c r="G22" s="5">
        <v>265</v>
      </c>
      <c r="H22" s="5">
        <v>215</v>
      </c>
      <c r="I22" s="5">
        <v>225</v>
      </c>
      <c r="J22" s="5">
        <v>280</v>
      </c>
      <c r="K22" s="5">
        <v>347</v>
      </c>
      <c r="L22" s="5">
        <v>235</v>
      </c>
      <c r="M22" s="5">
        <v>272</v>
      </c>
      <c r="N22" s="5">
        <v>317</v>
      </c>
      <c r="O22" s="5">
        <v>226</v>
      </c>
      <c r="P22" s="5">
        <v>223</v>
      </c>
      <c r="Q22" s="5">
        <v>213</v>
      </c>
      <c r="R22" s="5">
        <f t="shared" ca="1" si="2"/>
        <v>3193</v>
      </c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3">
      <c r="A23" s="1"/>
      <c r="B23" s="4">
        <v>19</v>
      </c>
      <c r="C23" s="8"/>
      <c r="D23" s="8"/>
      <c r="E23" s="6" t="s">
        <v>23</v>
      </c>
      <c r="F23" s="5">
        <v>245</v>
      </c>
      <c r="G23" s="5">
        <v>409</v>
      </c>
      <c r="H23" s="5">
        <v>526</v>
      </c>
      <c r="I23" s="5">
        <v>290</v>
      </c>
      <c r="J23" s="5">
        <v>374</v>
      </c>
      <c r="K23" s="5">
        <v>467</v>
      </c>
      <c r="L23" s="5">
        <v>374</v>
      </c>
      <c r="M23" s="5">
        <v>413</v>
      </c>
      <c r="N23" s="5">
        <v>364</v>
      </c>
      <c r="O23" s="5">
        <v>358</v>
      </c>
      <c r="P23" s="5">
        <v>243</v>
      </c>
      <c r="Q23" s="5">
        <v>369</v>
      </c>
      <c r="R23" s="5">
        <f t="shared" ca="1" si="2"/>
        <v>4432</v>
      </c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3">
      <c r="A24" s="1"/>
      <c r="B24" s="5">
        <v>20</v>
      </c>
      <c r="C24" s="7" t="s">
        <v>25</v>
      </c>
      <c r="D24" s="6" t="s">
        <v>21</v>
      </c>
      <c r="E24" s="6"/>
      <c r="F24" s="5">
        <v>666</v>
      </c>
      <c r="G24" s="5">
        <v>549</v>
      </c>
      <c r="H24" s="5">
        <v>624</v>
      </c>
      <c r="I24" s="5">
        <v>623</v>
      </c>
      <c r="J24" s="5">
        <v>529</v>
      </c>
      <c r="K24" s="5">
        <v>667</v>
      </c>
      <c r="L24" s="5">
        <v>605</v>
      </c>
      <c r="M24" s="5">
        <v>662</v>
      </c>
      <c r="N24" s="5">
        <v>633</v>
      </c>
      <c r="O24" s="5">
        <v>613</v>
      </c>
      <c r="P24" s="5">
        <v>648</v>
      </c>
      <c r="Q24" s="5">
        <v>721</v>
      </c>
      <c r="R24" s="5">
        <f t="shared" ca="1" si="2"/>
        <v>7540</v>
      </c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3">
      <c r="A25" s="1"/>
      <c r="B25" s="4">
        <v>21</v>
      </c>
      <c r="C25" s="8"/>
      <c r="D25" s="6" t="s">
        <v>24</v>
      </c>
      <c r="E25" s="6"/>
      <c r="F25" s="5">
        <v>571</v>
      </c>
      <c r="G25" s="5">
        <v>560</v>
      </c>
      <c r="H25" s="5">
        <v>618</v>
      </c>
      <c r="I25" s="5">
        <v>619</v>
      </c>
      <c r="J25" s="5">
        <v>640</v>
      </c>
      <c r="K25" s="5">
        <v>660</v>
      </c>
      <c r="L25" s="5">
        <v>556</v>
      </c>
      <c r="M25" s="5">
        <v>624</v>
      </c>
      <c r="N25" s="5">
        <v>595</v>
      </c>
      <c r="O25" s="5">
        <v>584</v>
      </c>
      <c r="P25" s="5">
        <v>560</v>
      </c>
      <c r="Q25" s="5">
        <v>582</v>
      </c>
      <c r="R25" s="5">
        <f t="shared" ca="1" si="2"/>
        <v>7169</v>
      </c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3">
      <c r="A26" s="1"/>
      <c r="B26" s="5">
        <v>22</v>
      </c>
      <c r="C26" s="9" t="s">
        <v>28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3">
      <c r="A27" s="1"/>
      <c r="B27" s="4">
        <v>27</v>
      </c>
      <c r="C27" s="7" t="s">
        <v>25</v>
      </c>
      <c r="D27" s="6" t="s">
        <v>29</v>
      </c>
      <c r="E27" s="6" t="s">
        <v>30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f ca="1">SUM(F27:R27)</f>
        <v>0</v>
      </c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3">
      <c r="A28" s="1"/>
      <c r="B28" s="5">
        <v>28</v>
      </c>
      <c r="C28" s="8"/>
      <c r="D28" s="6" t="s">
        <v>31</v>
      </c>
      <c r="E28" s="6" t="s">
        <v>30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f ca="1">SUM(F28:R28)</f>
        <v>0</v>
      </c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3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3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3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3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3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3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3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3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3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3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3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3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3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3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3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3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3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3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3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3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3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3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3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3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3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3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3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3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3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3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3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3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3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3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3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3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3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3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3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3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3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3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3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3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3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3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3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3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3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3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3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3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3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3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3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3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3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3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3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3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3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3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3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3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3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3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3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3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3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3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3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3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3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3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3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3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3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3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3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3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3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3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3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3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3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3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3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3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3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3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3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3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3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3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3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3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3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3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3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3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3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3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3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3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3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3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3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3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3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3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3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3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3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3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3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3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3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3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3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3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3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3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3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3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3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3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3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3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3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3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3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3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3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3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3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3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3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3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3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3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3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3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3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3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3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3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3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3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3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3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3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3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3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3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3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3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3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3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3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3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3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3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3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3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3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3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3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3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3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3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3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3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3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3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3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3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3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3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3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3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3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3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3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3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3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3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3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3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3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3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3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3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3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3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3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3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3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3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3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3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3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3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3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3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3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3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3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3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3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3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3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3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3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3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3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3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3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3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3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3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3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3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3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3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3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3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3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3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3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3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3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3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3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3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3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3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3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3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3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3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3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3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3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3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3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3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3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3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3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3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3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3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3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3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3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3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3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3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3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3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3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3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3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3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3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3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3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3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3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3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3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3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3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3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3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3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3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3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3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3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3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3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3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3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3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3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3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3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3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3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3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3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3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3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3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3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3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3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3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3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3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3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3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3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3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3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3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3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3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3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3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3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3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3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3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3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3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3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3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3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3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3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3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3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3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3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3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3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3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3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3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3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3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3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3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3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3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3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3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3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3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3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3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3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3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3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3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3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3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3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3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3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3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3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3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3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3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3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3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3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3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3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3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3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3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3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3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3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3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3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3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3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3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3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3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3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3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3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3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3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3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3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3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3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3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3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3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3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3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3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3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3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3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3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3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3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3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3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3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3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3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3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3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3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3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3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3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3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3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3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3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3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3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3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3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3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3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3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3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3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3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3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3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3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3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3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3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3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3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3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3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3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3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3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3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3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3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3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3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3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3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3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3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3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3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3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3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3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3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3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3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3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3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3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3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3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3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3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3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3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3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3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3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3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3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3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3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3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3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3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3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3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3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3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3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3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3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3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3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3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3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3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3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3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3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3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3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3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3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3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3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3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3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3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3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3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3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3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3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3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3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3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3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3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3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3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3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3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3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3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3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3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3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3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3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3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3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3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3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3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3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3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3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3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3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3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3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3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3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3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3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3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3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3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3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3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3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3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3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3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3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3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3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3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3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3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3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3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3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3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3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3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3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3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3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3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3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3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3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3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3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3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3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3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3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3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3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3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3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3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3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3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3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3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3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3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3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3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3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3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3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3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3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3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3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3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3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3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3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3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3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3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3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3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3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3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3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3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3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3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3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3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3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3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3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3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3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3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3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3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3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3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3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3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3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3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3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3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3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3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3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3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3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3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3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3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3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3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3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3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3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3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3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3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3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3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3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3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3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3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3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3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3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3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3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3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3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3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3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3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3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3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3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3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3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3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3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3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3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3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3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3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3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3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3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3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3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3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3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3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3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3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3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3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3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3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3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3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3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3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3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3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3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3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3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3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3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3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3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3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3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3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3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3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3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3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3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3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3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3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3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3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3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3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3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3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3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3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3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3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3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3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3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3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3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3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3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3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3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3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3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3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3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3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3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3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3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3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3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3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3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3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3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3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3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3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3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3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3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3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3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3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3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3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3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3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3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3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3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3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3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3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3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3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3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3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3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3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3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3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3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3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3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3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3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3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3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3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3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3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3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3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3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3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3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3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3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3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3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3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3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3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3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3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3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3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3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3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3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3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3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3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3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3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3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3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3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3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3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3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3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3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3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3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3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3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3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3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3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3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3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3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3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3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3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3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3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3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3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3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3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3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3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3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3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3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3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3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3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3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3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3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3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3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3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3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3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3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3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3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3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3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3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3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3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3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3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3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3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3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3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3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3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3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3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3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3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3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3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3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3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3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3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3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3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3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3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3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3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3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3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3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3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3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3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3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3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3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3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3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3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3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3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3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3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3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3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3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3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3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3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3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3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3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3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3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3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3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3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3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3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3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3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3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3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3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3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3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3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3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3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3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3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3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3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3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3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3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3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3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3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3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3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3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3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3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3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3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3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3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3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3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3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3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3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3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3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3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3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3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3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3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3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3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3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3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3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3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3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3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3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3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3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3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</sheetData>
  <mergeCells count="21">
    <mergeCell ref="B1:C1"/>
    <mergeCell ref="D1:F1"/>
    <mergeCell ref="B2:C2"/>
    <mergeCell ref="D2:F2"/>
    <mergeCell ref="C5:R5"/>
    <mergeCell ref="C27:C28"/>
    <mergeCell ref="D6:D7"/>
    <mergeCell ref="D8:D9"/>
    <mergeCell ref="D13:D14"/>
    <mergeCell ref="D15:D16"/>
    <mergeCell ref="D20:D21"/>
    <mergeCell ref="D22:D23"/>
    <mergeCell ref="C12:R12"/>
    <mergeCell ref="C19:R19"/>
    <mergeCell ref="C26:R26"/>
    <mergeCell ref="C6:C9"/>
    <mergeCell ref="C10:C11"/>
    <mergeCell ref="C13:C16"/>
    <mergeCell ref="C17:C18"/>
    <mergeCell ref="C20:C23"/>
    <mergeCell ref="C24:C25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17746-DF46-4877-81C1-2FA617AB1A16}">
  <dimension ref="A1:Z982"/>
  <sheetViews>
    <sheetView workbookViewId="0">
      <selection activeCell="A6" sqref="A1:XFD6"/>
    </sheetView>
  </sheetViews>
  <sheetFormatPr defaultColWidth="14.44140625" defaultRowHeight="15" customHeight="1" x14ac:dyDescent="0.3"/>
  <cols>
    <col min="1" max="1" width="9.109375" customWidth="1"/>
    <col min="2" max="2" width="5" customWidth="1"/>
    <col min="3" max="3" width="14.33203125" customWidth="1"/>
    <col min="4" max="4" width="15" customWidth="1"/>
    <col min="5" max="5" width="11.44140625" customWidth="1"/>
    <col min="6" max="18" width="14.33203125" customWidth="1"/>
    <col min="19" max="26" width="8.6640625" customWidth="1"/>
  </cols>
  <sheetData>
    <row r="1" spans="1:26" ht="20.25" customHeight="1" x14ac:dyDescent="0.3">
      <c r="A1" s="1"/>
      <c r="B1" s="11" t="s">
        <v>0</v>
      </c>
      <c r="C1" s="12"/>
      <c r="D1" s="11" t="s">
        <v>1</v>
      </c>
      <c r="E1" s="12"/>
      <c r="F1" s="1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x14ac:dyDescent="0.3">
      <c r="A2" s="1"/>
      <c r="B2" s="13" t="s">
        <v>2</v>
      </c>
      <c r="C2" s="12"/>
      <c r="D2" s="13">
        <v>2021</v>
      </c>
      <c r="E2" s="12"/>
      <c r="F2" s="1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3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6.25" customHeight="1" thickBot="1" x14ac:dyDescent="0.35">
      <c r="A4" s="1"/>
      <c r="B4" s="3" t="s">
        <v>3</v>
      </c>
      <c r="C4" s="3" t="s">
        <v>4</v>
      </c>
      <c r="D4" s="3"/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1"/>
      <c r="T4" s="1"/>
      <c r="U4" s="1"/>
      <c r="V4" s="1"/>
      <c r="W4" s="1"/>
      <c r="X4" s="1"/>
      <c r="Y4" s="1"/>
      <c r="Z4" s="1"/>
    </row>
    <row r="5" spans="1:26" ht="14.25" customHeight="1" thickTop="1" x14ac:dyDescent="0.3">
      <c r="A5" s="1"/>
      <c r="B5" s="4">
        <v>1</v>
      </c>
      <c r="C5" s="14" t="s">
        <v>19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">
      <c r="A6" s="1"/>
      <c r="B6" s="5">
        <v>2</v>
      </c>
      <c r="C6" s="7" t="s">
        <v>20</v>
      </c>
      <c r="D6" s="7" t="s">
        <v>21</v>
      </c>
      <c r="E6" s="6" t="s">
        <v>22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f t="shared" ref="R6:R11" ca="1" si="0">SUM(F6:R6)</f>
        <v>0</v>
      </c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3">
      <c r="A7" s="1"/>
      <c r="B7" s="4">
        <v>3</v>
      </c>
      <c r="C7" s="8"/>
      <c r="D7" s="8"/>
      <c r="E7" s="6" t="s">
        <v>23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f t="shared" ca="1" si="0"/>
        <v>0</v>
      </c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3">
      <c r="A8" s="1"/>
      <c r="B8" s="5">
        <v>4</v>
      </c>
      <c r="C8" s="8"/>
      <c r="D8" s="7" t="s">
        <v>24</v>
      </c>
      <c r="E8" s="6" t="s">
        <v>22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f t="shared" ca="1" si="0"/>
        <v>0</v>
      </c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3">
      <c r="A9" s="1"/>
      <c r="B9" s="4">
        <v>5</v>
      </c>
      <c r="C9" s="8"/>
      <c r="D9" s="8"/>
      <c r="E9" s="6" t="s">
        <v>23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f t="shared" ca="1" si="0"/>
        <v>0</v>
      </c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3">
      <c r="A10" s="1"/>
      <c r="B10" s="5">
        <v>6</v>
      </c>
      <c r="C10" s="7" t="s">
        <v>25</v>
      </c>
      <c r="D10" s="6" t="s">
        <v>21</v>
      </c>
      <c r="E10" s="6"/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f t="shared" ca="1" si="0"/>
        <v>0</v>
      </c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3">
      <c r="A11" s="1"/>
      <c r="B11" s="4">
        <v>7</v>
      </c>
      <c r="C11" s="8"/>
      <c r="D11" s="6" t="s">
        <v>24</v>
      </c>
      <c r="E11" s="6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f t="shared" ca="1" si="0"/>
        <v>0</v>
      </c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3">
      <c r="A12" s="1"/>
      <c r="B12" s="5">
        <v>8</v>
      </c>
      <c r="C12" s="9" t="s">
        <v>26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3">
      <c r="A13" s="1"/>
      <c r="B13" s="4">
        <v>9</v>
      </c>
      <c r="C13" s="7" t="s">
        <v>20</v>
      </c>
      <c r="D13" s="7" t="s">
        <v>21</v>
      </c>
      <c r="E13" s="6" t="s">
        <v>22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f t="shared" ref="R13:R18" ca="1" si="1">SUM(F13:R13)</f>
        <v>0</v>
      </c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3">
      <c r="A14" s="1"/>
      <c r="B14" s="5">
        <v>10</v>
      </c>
      <c r="C14" s="8"/>
      <c r="D14" s="8"/>
      <c r="E14" s="6" t="s">
        <v>23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f t="shared" ca="1" si="1"/>
        <v>0</v>
      </c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3">
      <c r="A15" s="1"/>
      <c r="B15" s="4">
        <v>11</v>
      </c>
      <c r="C15" s="8"/>
      <c r="D15" s="7" t="s">
        <v>24</v>
      </c>
      <c r="E15" s="6" t="s">
        <v>22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f t="shared" ca="1" si="1"/>
        <v>0</v>
      </c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3">
      <c r="A16" s="1"/>
      <c r="B16" s="5">
        <v>12</v>
      </c>
      <c r="C16" s="8"/>
      <c r="D16" s="8"/>
      <c r="E16" s="6" t="s">
        <v>23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f t="shared" ca="1" si="1"/>
        <v>0</v>
      </c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3">
      <c r="A17" s="1"/>
      <c r="B17" s="4">
        <v>13</v>
      </c>
      <c r="C17" s="7" t="s">
        <v>25</v>
      </c>
      <c r="D17" s="6" t="s">
        <v>21</v>
      </c>
      <c r="E17" s="6"/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f t="shared" ca="1" si="1"/>
        <v>0</v>
      </c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3">
      <c r="A18" s="1"/>
      <c r="B18" s="5">
        <v>14</v>
      </c>
      <c r="C18" s="8"/>
      <c r="D18" s="6" t="s">
        <v>24</v>
      </c>
      <c r="E18" s="6"/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f t="shared" ca="1" si="1"/>
        <v>0</v>
      </c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3">
      <c r="A19" s="1"/>
      <c r="B19" s="4">
        <v>15</v>
      </c>
      <c r="C19" s="9" t="s">
        <v>27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3">
      <c r="A20" s="1"/>
      <c r="B20" s="5">
        <v>16</v>
      </c>
      <c r="C20" s="7" t="s">
        <v>20</v>
      </c>
      <c r="D20" s="7" t="s">
        <v>21</v>
      </c>
      <c r="E20" s="6" t="s">
        <v>22</v>
      </c>
      <c r="F20" s="5">
        <v>620</v>
      </c>
      <c r="G20" s="5">
        <v>550</v>
      </c>
      <c r="H20" s="5">
        <v>672</v>
      </c>
      <c r="I20" s="5">
        <v>612</v>
      </c>
      <c r="J20" s="5">
        <v>585</v>
      </c>
      <c r="K20" s="5">
        <v>575</v>
      </c>
      <c r="L20" s="5">
        <v>569</v>
      </c>
      <c r="M20" s="5">
        <v>568</v>
      </c>
      <c r="N20" s="5">
        <v>570</v>
      </c>
      <c r="O20" s="5">
        <v>670</v>
      </c>
      <c r="P20" s="5">
        <v>535</v>
      </c>
      <c r="Q20" s="5">
        <v>601</v>
      </c>
      <c r="R20" s="5">
        <f t="shared" ref="R20:R25" ca="1" si="2">SUM(F20:R20)</f>
        <v>7127</v>
      </c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3">
      <c r="A21" s="1"/>
      <c r="B21" s="4">
        <v>17</v>
      </c>
      <c r="C21" s="8"/>
      <c r="D21" s="8"/>
      <c r="E21" s="6" t="s">
        <v>23</v>
      </c>
      <c r="F21" s="5">
        <v>592</v>
      </c>
      <c r="G21" s="5">
        <v>542</v>
      </c>
      <c r="H21" s="5">
        <v>632</v>
      </c>
      <c r="I21" s="5">
        <v>581</v>
      </c>
      <c r="J21" s="5">
        <v>562</v>
      </c>
      <c r="K21" s="5">
        <v>685</v>
      </c>
      <c r="L21" s="5">
        <v>672</v>
      </c>
      <c r="M21" s="5">
        <v>677</v>
      </c>
      <c r="N21" s="5">
        <v>681</v>
      </c>
      <c r="O21" s="5">
        <v>702</v>
      </c>
      <c r="P21" s="5">
        <v>671</v>
      </c>
      <c r="Q21" s="5">
        <v>680</v>
      </c>
      <c r="R21" s="5">
        <f t="shared" ca="1" si="2"/>
        <v>7677</v>
      </c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3">
      <c r="A22" s="1"/>
      <c r="B22" s="5">
        <v>18</v>
      </c>
      <c r="C22" s="8"/>
      <c r="D22" s="7" t="s">
        <v>24</v>
      </c>
      <c r="E22" s="6" t="s">
        <v>22</v>
      </c>
      <c r="F22" s="5">
        <v>392</v>
      </c>
      <c r="G22" s="5">
        <v>368</v>
      </c>
      <c r="H22" s="5">
        <v>512</v>
      </c>
      <c r="I22" s="5">
        <v>527</v>
      </c>
      <c r="J22" s="5">
        <v>513</v>
      </c>
      <c r="K22" s="5">
        <v>625</v>
      </c>
      <c r="L22" s="5">
        <v>568</v>
      </c>
      <c r="M22" s="5">
        <v>565</v>
      </c>
      <c r="N22" s="5">
        <v>570</v>
      </c>
      <c r="O22" s="5">
        <v>601</v>
      </c>
      <c r="P22" s="5">
        <v>542</v>
      </c>
      <c r="Q22" s="5">
        <v>553</v>
      </c>
      <c r="R22" s="5">
        <f t="shared" ca="1" si="2"/>
        <v>6336</v>
      </c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3">
      <c r="A23" s="1"/>
      <c r="B23" s="4">
        <v>19</v>
      </c>
      <c r="C23" s="8"/>
      <c r="D23" s="8"/>
      <c r="E23" s="6" t="s">
        <v>23</v>
      </c>
      <c r="F23" s="5">
        <v>387</v>
      </c>
      <c r="G23" s="5">
        <v>372</v>
      </c>
      <c r="H23" s="5">
        <v>492</v>
      </c>
      <c r="I23" s="5">
        <v>495</v>
      </c>
      <c r="J23" s="5">
        <v>493</v>
      </c>
      <c r="K23" s="5">
        <v>665</v>
      </c>
      <c r="L23" s="5">
        <v>570</v>
      </c>
      <c r="M23" s="5">
        <v>536</v>
      </c>
      <c r="N23" s="5">
        <v>583</v>
      </c>
      <c r="O23" s="5">
        <v>674</v>
      </c>
      <c r="P23" s="5">
        <v>563</v>
      </c>
      <c r="Q23" s="5">
        <v>570</v>
      </c>
      <c r="R23" s="5">
        <f t="shared" ca="1" si="2"/>
        <v>6400</v>
      </c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3">
      <c r="A24" s="1"/>
      <c r="B24" s="5">
        <v>20</v>
      </c>
      <c r="C24" s="7" t="s">
        <v>25</v>
      </c>
      <c r="D24" s="6" t="s">
        <v>21</v>
      </c>
      <c r="E24" s="6"/>
      <c r="F24" s="5">
        <v>1209</v>
      </c>
      <c r="G24" s="5">
        <v>1092</v>
      </c>
      <c r="H24" s="5">
        <v>1302</v>
      </c>
      <c r="I24" s="5">
        <v>1170</v>
      </c>
      <c r="J24" s="5">
        <v>1147</v>
      </c>
      <c r="K24" s="5">
        <v>1260</v>
      </c>
      <c r="L24" s="5">
        <v>1151</v>
      </c>
      <c r="M24" s="5">
        <v>1149</v>
      </c>
      <c r="N24" s="5">
        <v>1150</v>
      </c>
      <c r="O24" s="5">
        <v>1156</v>
      </c>
      <c r="P24" s="5">
        <v>1140</v>
      </c>
      <c r="Q24" s="5">
        <v>1163</v>
      </c>
      <c r="R24" s="5">
        <f t="shared" ca="1" si="2"/>
        <v>14089</v>
      </c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3">
      <c r="A25" s="1"/>
      <c r="B25" s="4">
        <v>21</v>
      </c>
      <c r="C25" s="8"/>
      <c r="D25" s="6" t="s">
        <v>24</v>
      </c>
      <c r="E25" s="6"/>
      <c r="F25" s="5">
        <v>1209</v>
      </c>
      <c r="G25" s="5">
        <v>1092</v>
      </c>
      <c r="H25" s="5">
        <v>1302</v>
      </c>
      <c r="I25" s="5">
        <v>1170</v>
      </c>
      <c r="J25" s="5">
        <v>1147</v>
      </c>
      <c r="K25" s="5">
        <v>1260</v>
      </c>
      <c r="L25" s="5">
        <v>1151</v>
      </c>
      <c r="M25" s="5">
        <v>1149</v>
      </c>
      <c r="N25" s="5">
        <v>1150</v>
      </c>
      <c r="O25" s="5">
        <v>1156</v>
      </c>
      <c r="P25" s="5">
        <v>1140</v>
      </c>
      <c r="Q25" s="5">
        <v>1163</v>
      </c>
      <c r="R25" s="5">
        <f t="shared" ca="1" si="2"/>
        <v>14089</v>
      </c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3">
      <c r="A26" s="1"/>
      <c r="B26" s="5">
        <v>22</v>
      </c>
      <c r="C26" s="9" t="s">
        <v>28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3">
      <c r="A27" s="1"/>
      <c r="B27" s="4">
        <v>27</v>
      </c>
      <c r="C27" s="7" t="s">
        <v>25</v>
      </c>
      <c r="D27" s="6" t="s">
        <v>29</v>
      </c>
      <c r="E27" s="6" t="s">
        <v>30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f ca="1">SUM(F27:R27)</f>
        <v>0</v>
      </c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3">
      <c r="A28" s="1"/>
      <c r="B28" s="5">
        <v>28</v>
      </c>
      <c r="C28" s="8"/>
      <c r="D28" s="6" t="s">
        <v>31</v>
      </c>
      <c r="E28" s="6" t="s">
        <v>30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f ca="1">SUM(F28:R28)</f>
        <v>0</v>
      </c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3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3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3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3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3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3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3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3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3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3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3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3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3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3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3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3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3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3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3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3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3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3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3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3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3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3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3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3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3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3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3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3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3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3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3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3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3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3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3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3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3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3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3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3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3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3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3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3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3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3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3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3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3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3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3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3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3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3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3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3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3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3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3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3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3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3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3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3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3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3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3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3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3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3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3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3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3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3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3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3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3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3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3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3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3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3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3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3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3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3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3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3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3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3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3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3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3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3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3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3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3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3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3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3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3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3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3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3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3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3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3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3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3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3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3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3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3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3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3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3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3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3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3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3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3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3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3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3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3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3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3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3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3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3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3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3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3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3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3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3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3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3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3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3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3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3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3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3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3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3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3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3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3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3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3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3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3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3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3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3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3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3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3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3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3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3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3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3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3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3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3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3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3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3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3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3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3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3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3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3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3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3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3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3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3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3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3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3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3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3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3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3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3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3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3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3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3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3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3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3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3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3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3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3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3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3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3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3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3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3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3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3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3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3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3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3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3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3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3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3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3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3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3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3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3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3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3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3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3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3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3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3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3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3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3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3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3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3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3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3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3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3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3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3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3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3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3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3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3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3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3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3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3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3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3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3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3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3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3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3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3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3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3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3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3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3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3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3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3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3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3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3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3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3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3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3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3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3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3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3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3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3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3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3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3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3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3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3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3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3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3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3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3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3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3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3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3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3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3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3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3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3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3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3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3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3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3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3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3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3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3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3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3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3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3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3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3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3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3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3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3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3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3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3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3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3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3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3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3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3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3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3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3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3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3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3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3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3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3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3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3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3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3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3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3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3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3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3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3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3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3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3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3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3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3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3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3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3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3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3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3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3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3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3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3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3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3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3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3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3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3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3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3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3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3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3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3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3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3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3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3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3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3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3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3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3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3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3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3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3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3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3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3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3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3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3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3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3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3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3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3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3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3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3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3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3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3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3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3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3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3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3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3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3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3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3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3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3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3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3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3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3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3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3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3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3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3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3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3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3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3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3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3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3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3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3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3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3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3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3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3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3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3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3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3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3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3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3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3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3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3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3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3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3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3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3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3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3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3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3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3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3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3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3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3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3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3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3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3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3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3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3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3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3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3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3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3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3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3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3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3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3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3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3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3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3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3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3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3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3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3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3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3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3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3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3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3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3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3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3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3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3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3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3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3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3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3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3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3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3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3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3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3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3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3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3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3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3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3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3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3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3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3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3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3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3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3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3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3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3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3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3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3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3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3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3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3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3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3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3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3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3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3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3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3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3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3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3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3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3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3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3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3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3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3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3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3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3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3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3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3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3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3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3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3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3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3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3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3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3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3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3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3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3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3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3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3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3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3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3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3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3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3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3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3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3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3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3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3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3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3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3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3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3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3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3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3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3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3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3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3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3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3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3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3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3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3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3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3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3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3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3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3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3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3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3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3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3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3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3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3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3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3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3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3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3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3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3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3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3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3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3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3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3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3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3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3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3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3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3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3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3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3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3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3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3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3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3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3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3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3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3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3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3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3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3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3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3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3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3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3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3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3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3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3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3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3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3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3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3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3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3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3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3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3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3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3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3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3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3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3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3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3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3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3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3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3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3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3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3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3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3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3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3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3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3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3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3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3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3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3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3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3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3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3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3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3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3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3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3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3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3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3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3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3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3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3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3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3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3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3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3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3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3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3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3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3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3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3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3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3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3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3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3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3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3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3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3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3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3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3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3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3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3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3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3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3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3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3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3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3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3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3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3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3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3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3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3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3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3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3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3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3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3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3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3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3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3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3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3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3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3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3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3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3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3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3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3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3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3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3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3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3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3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3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3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3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3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3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3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3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3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3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3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3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3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3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3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3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3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3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3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3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3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3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3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3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3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3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3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3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3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3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3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3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3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3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3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3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3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3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3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3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3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3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3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3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3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3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3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3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3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3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3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3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3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3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3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3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3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3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3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3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3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3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3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3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3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3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3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3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3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3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3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3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3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3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3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3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3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3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3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3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3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3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3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3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3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3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3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3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3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3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3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3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3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3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3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3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3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3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3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3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3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3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3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3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3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3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3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3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3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3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3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3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3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3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3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3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3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3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3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3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3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3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3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3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3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3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3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3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3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3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3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3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3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3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3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3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3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3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3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3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3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3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3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3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3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3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3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3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3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3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3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3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3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3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3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3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3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3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3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3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3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3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3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3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3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3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3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3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3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3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3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</sheetData>
  <mergeCells count="21">
    <mergeCell ref="C27:C28"/>
    <mergeCell ref="C19:R19"/>
    <mergeCell ref="C20:C23"/>
    <mergeCell ref="D20:D21"/>
    <mergeCell ref="D22:D23"/>
    <mergeCell ref="C24:C25"/>
    <mergeCell ref="C26:R26"/>
    <mergeCell ref="C10:C11"/>
    <mergeCell ref="C12:R12"/>
    <mergeCell ref="C13:C16"/>
    <mergeCell ref="D13:D14"/>
    <mergeCell ref="D15:D16"/>
    <mergeCell ref="C17:C18"/>
    <mergeCell ref="B1:C1"/>
    <mergeCell ref="D1:F1"/>
    <mergeCell ref="B2:C2"/>
    <mergeCell ref="D2:F2"/>
    <mergeCell ref="C5:R5"/>
    <mergeCell ref="C6:C9"/>
    <mergeCell ref="D6:D7"/>
    <mergeCell ref="D8:D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F594A-D2C1-4A63-AB65-11ADF49FA7C5}">
  <dimension ref="A1:Z982"/>
  <sheetViews>
    <sheetView workbookViewId="0">
      <selection sqref="A1:XFD6"/>
    </sheetView>
  </sheetViews>
  <sheetFormatPr defaultColWidth="14.44140625" defaultRowHeight="15" customHeight="1" x14ac:dyDescent="0.3"/>
  <cols>
    <col min="1" max="1" width="9.109375" customWidth="1"/>
    <col min="2" max="2" width="5" customWidth="1"/>
    <col min="3" max="3" width="14.33203125" customWidth="1"/>
    <col min="4" max="4" width="15" customWidth="1"/>
    <col min="5" max="5" width="11.44140625" customWidth="1"/>
    <col min="6" max="18" width="14.33203125" customWidth="1"/>
    <col min="19" max="26" width="8.6640625" customWidth="1"/>
  </cols>
  <sheetData>
    <row r="1" spans="1:26" ht="20.25" customHeight="1" x14ac:dyDescent="0.3">
      <c r="A1" s="1"/>
      <c r="B1" s="11" t="s">
        <v>0</v>
      </c>
      <c r="C1" s="12"/>
      <c r="D1" s="11" t="s">
        <v>1</v>
      </c>
      <c r="E1" s="12"/>
      <c r="F1" s="1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x14ac:dyDescent="0.3">
      <c r="A2" s="1"/>
      <c r="B2" s="13" t="s">
        <v>2</v>
      </c>
      <c r="C2" s="12"/>
      <c r="D2" s="13">
        <v>2020</v>
      </c>
      <c r="E2" s="12"/>
      <c r="F2" s="1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3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6.25" customHeight="1" thickBot="1" x14ac:dyDescent="0.35">
      <c r="A4" s="1"/>
      <c r="B4" s="3" t="s">
        <v>3</v>
      </c>
      <c r="C4" s="3" t="s">
        <v>4</v>
      </c>
      <c r="D4" s="3"/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1"/>
      <c r="T4" s="1"/>
      <c r="U4" s="1"/>
      <c r="V4" s="1"/>
      <c r="W4" s="1"/>
      <c r="X4" s="1"/>
      <c r="Y4" s="1"/>
      <c r="Z4" s="1"/>
    </row>
    <row r="5" spans="1:26" ht="14.25" customHeight="1" thickTop="1" x14ac:dyDescent="0.3">
      <c r="A5" s="1"/>
      <c r="B5" s="4">
        <v>1</v>
      </c>
      <c r="C5" s="14" t="s">
        <v>19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">
      <c r="A6" s="1"/>
      <c r="B6" s="5">
        <v>2</v>
      </c>
      <c r="C6" s="7" t="s">
        <v>20</v>
      </c>
      <c r="D6" s="7" t="s">
        <v>21</v>
      </c>
      <c r="E6" s="6" t="s">
        <v>22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f t="shared" ref="R6:R11" ca="1" si="0">SUM(F6:R6)</f>
        <v>0</v>
      </c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3">
      <c r="A7" s="1"/>
      <c r="B7" s="4">
        <v>3</v>
      </c>
      <c r="C7" s="8"/>
      <c r="D7" s="8"/>
      <c r="E7" s="6" t="s">
        <v>23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f t="shared" ca="1" si="0"/>
        <v>0</v>
      </c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3">
      <c r="A8" s="1"/>
      <c r="B8" s="5">
        <v>4</v>
      </c>
      <c r="C8" s="8"/>
      <c r="D8" s="7" t="s">
        <v>24</v>
      </c>
      <c r="E8" s="6" t="s">
        <v>22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f t="shared" ca="1" si="0"/>
        <v>0</v>
      </c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3">
      <c r="A9" s="1"/>
      <c r="B9" s="4">
        <v>5</v>
      </c>
      <c r="C9" s="8"/>
      <c r="D9" s="8"/>
      <c r="E9" s="6" t="s">
        <v>23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f t="shared" ca="1" si="0"/>
        <v>0</v>
      </c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3">
      <c r="A10" s="1"/>
      <c r="B10" s="5">
        <v>6</v>
      </c>
      <c r="C10" s="7" t="s">
        <v>25</v>
      </c>
      <c r="D10" s="6" t="s">
        <v>21</v>
      </c>
      <c r="E10" s="6"/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f t="shared" ca="1" si="0"/>
        <v>0</v>
      </c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3">
      <c r="A11" s="1"/>
      <c r="B11" s="4">
        <v>7</v>
      </c>
      <c r="C11" s="8"/>
      <c r="D11" s="6" t="s">
        <v>24</v>
      </c>
      <c r="E11" s="6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f t="shared" ca="1" si="0"/>
        <v>0</v>
      </c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3">
      <c r="A12" s="1"/>
      <c r="B12" s="5">
        <v>8</v>
      </c>
      <c r="C12" s="9" t="s">
        <v>26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3">
      <c r="A13" s="1"/>
      <c r="B13" s="4">
        <v>9</v>
      </c>
      <c r="C13" s="7" t="s">
        <v>20</v>
      </c>
      <c r="D13" s="7" t="s">
        <v>21</v>
      </c>
      <c r="E13" s="6" t="s">
        <v>22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f t="shared" ref="R13:R18" ca="1" si="1">SUM(F13:R13)</f>
        <v>0</v>
      </c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3">
      <c r="A14" s="1"/>
      <c r="B14" s="5">
        <v>10</v>
      </c>
      <c r="C14" s="8"/>
      <c r="D14" s="8"/>
      <c r="E14" s="6" t="s">
        <v>23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f t="shared" ca="1" si="1"/>
        <v>0</v>
      </c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3">
      <c r="A15" s="1"/>
      <c r="B15" s="4">
        <v>11</v>
      </c>
      <c r="C15" s="8"/>
      <c r="D15" s="7" t="s">
        <v>24</v>
      </c>
      <c r="E15" s="6" t="s">
        <v>22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f t="shared" ca="1" si="1"/>
        <v>0</v>
      </c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3">
      <c r="A16" s="1"/>
      <c r="B16" s="5">
        <v>12</v>
      </c>
      <c r="C16" s="8"/>
      <c r="D16" s="8"/>
      <c r="E16" s="6" t="s">
        <v>23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f t="shared" ca="1" si="1"/>
        <v>0</v>
      </c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3">
      <c r="A17" s="1"/>
      <c r="B17" s="4">
        <v>13</v>
      </c>
      <c r="C17" s="7" t="s">
        <v>25</v>
      </c>
      <c r="D17" s="6" t="s">
        <v>21</v>
      </c>
      <c r="E17" s="6"/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f t="shared" ca="1" si="1"/>
        <v>0</v>
      </c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3">
      <c r="A18" s="1"/>
      <c r="B18" s="5">
        <v>14</v>
      </c>
      <c r="C18" s="8"/>
      <c r="D18" s="6" t="s">
        <v>24</v>
      </c>
      <c r="E18" s="6"/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f t="shared" ca="1" si="1"/>
        <v>0</v>
      </c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3">
      <c r="A19" s="1"/>
      <c r="B19" s="4">
        <v>15</v>
      </c>
      <c r="C19" s="9" t="s">
        <v>27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3">
      <c r="A20" s="1"/>
      <c r="B20" s="5">
        <v>16</v>
      </c>
      <c r="C20" s="7" t="s">
        <v>20</v>
      </c>
      <c r="D20" s="7" t="s">
        <v>21</v>
      </c>
      <c r="E20" s="6" t="s">
        <v>22</v>
      </c>
      <c r="F20" s="5">
        <v>2040</v>
      </c>
      <c r="G20" s="5">
        <v>1800</v>
      </c>
      <c r="H20" s="5">
        <v>1580</v>
      </c>
      <c r="I20" s="5">
        <v>200</v>
      </c>
      <c r="J20" s="5">
        <v>167</v>
      </c>
      <c r="K20" s="5">
        <v>187</v>
      </c>
      <c r="L20" s="5">
        <v>272</v>
      </c>
      <c r="M20" s="5">
        <v>269</v>
      </c>
      <c r="N20" s="5">
        <v>300</v>
      </c>
      <c r="O20" s="5">
        <v>0</v>
      </c>
      <c r="P20" s="5">
        <v>0</v>
      </c>
      <c r="Q20" s="5">
        <v>0</v>
      </c>
      <c r="R20" s="5">
        <f t="shared" ref="R20:R25" ca="1" si="2">SUM(F20:R20)</f>
        <v>6815</v>
      </c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3">
      <c r="A21" s="1"/>
      <c r="B21" s="4">
        <v>17</v>
      </c>
      <c r="C21" s="8"/>
      <c r="D21" s="8"/>
      <c r="E21" s="6" t="s">
        <v>23</v>
      </c>
      <c r="F21" s="5">
        <v>2054</v>
      </c>
      <c r="G21" s="5">
        <v>1890</v>
      </c>
      <c r="H21" s="5">
        <v>1579</v>
      </c>
      <c r="I21" s="5">
        <v>289</v>
      </c>
      <c r="J21" s="5">
        <v>200</v>
      </c>
      <c r="K21" s="5">
        <v>240</v>
      </c>
      <c r="L21" s="5">
        <v>300</v>
      </c>
      <c r="M21" s="5">
        <v>300</v>
      </c>
      <c r="N21" s="5">
        <v>381</v>
      </c>
      <c r="O21" s="5">
        <v>0</v>
      </c>
      <c r="P21" s="5">
        <v>0</v>
      </c>
      <c r="Q21" s="5">
        <v>0</v>
      </c>
      <c r="R21" s="5">
        <f t="shared" ca="1" si="2"/>
        <v>7233</v>
      </c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3">
      <c r="A22" s="1"/>
      <c r="B22" s="5">
        <v>18</v>
      </c>
      <c r="C22" s="8"/>
      <c r="D22" s="7" t="s">
        <v>24</v>
      </c>
      <c r="E22" s="6" t="s">
        <v>22</v>
      </c>
      <c r="F22" s="5">
        <v>2000</v>
      </c>
      <c r="G22" s="5">
        <v>1850</v>
      </c>
      <c r="H22" s="5">
        <v>1538</v>
      </c>
      <c r="I22" s="5">
        <v>200</v>
      </c>
      <c r="J22" s="5">
        <v>215</v>
      </c>
      <c r="K22" s="5">
        <v>210</v>
      </c>
      <c r="L22" s="5">
        <v>300</v>
      </c>
      <c r="M22" s="5">
        <v>300</v>
      </c>
      <c r="N22" s="5">
        <v>319</v>
      </c>
      <c r="O22" s="5">
        <v>0</v>
      </c>
      <c r="P22" s="5">
        <v>0</v>
      </c>
      <c r="Q22" s="5">
        <v>0</v>
      </c>
      <c r="R22" s="5">
        <f t="shared" ca="1" si="2"/>
        <v>6932</v>
      </c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3">
      <c r="A23" s="1"/>
      <c r="B23" s="4">
        <v>19</v>
      </c>
      <c r="C23" s="8"/>
      <c r="D23" s="8"/>
      <c r="E23" s="6" t="s">
        <v>23</v>
      </c>
      <c r="F23" s="5">
        <v>2073</v>
      </c>
      <c r="G23" s="5">
        <v>1840</v>
      </c>
      <c r="H23" s="5">
        <v>1500</v>
      </c>
      <c r="I23" s="5">
        <v>300</v>
      </c>
      <c r="J23" s="5">
        <v>270</v>
      </c>
      <c r="K23" s="5">
        <v>217</v>
      </c>
      <c r="L23" s="5">
        <v>341</v>
      </c>
      <c r="M23" s="5">
        <v>313</v>
      </c>
      <c r="N23" s="5">
        <v>400</v>
      </c>
      <c r="O23" s="5">
        <v>0</v>
      </c>
      <c r="P23" s="5">
        <v>0</v>
      </c>
      <c r="Q23" s="5">
        <v>0</v>
      </c>
      <c r="R23" s="5">
        <f t="shared" ca="1" si="2"/>
        <v>7254</v>
      </c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3">
      <c r="A24" s="1"/>
      <c r="B24" s="5">
        <v>20</v>
      </c>
      <c r="C24" s="7" t="s">
        <v>25</v>
      </c>
      <c r="D24" s="6" t="s">
        <v>21</v>
      </c>
      <c r="E24" s="6"/>
      <c r="F24" s="5">
        <v>209</v>
      </c>
      <c r="G24" s="5">
        <v>209</v>
      </c>
      <c r="H24" s="5">
        <v>209</v>
      </c>
      <c r="I24" s="5">
        <v>117</v>
      </c>
      <c r="J24" s="5">
        <v>117</v>
      </c>
      <c r="K24" s="5">
        <v>117</v>
      </c>
      <c r="L24" s="5">
        <v>117</v>
      </c>
      <c r="M24" s="5">
        <v>117</v>
      </c>
      <c r="N24" s="5">
        <v>117</v>
      </c>
      <c r="O24" s="5">
        <v>117</v>
      </c>
      <c r="P24" s="5">
        <v>117</v>
      </c>
      <c r="Q24" s="5">
        <v>117</v>
      </c>
      <c r="R24" s="5">
        <f t="shared" ca="1" si="2"/>
        <v>1680</v>
      </c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3">
      <c r="A25" s="1"/>
      <c r="B25" s="4">
        <v>21</v>
      </c>
      <c r="C25" s="8"/>
      <c r="D25" s="6" t="s">
        <v>24</v>
      </c>
      <c r="E25" s="6"/>
      <c r="F25" s="5">
        <v>209</v>
      </c>
      <c r="G25" s="5">
        <v>209</v>
      </c>
      <c r="H25" s="5">
        <v>209</v>
      </c>
      <c r="I25" s="5">
        <v>117</v>
      </c>
      <c r="J25" s="5">
        <v>117</v>
      </c>
      <c r="K25" s="5">
        <v>117</v>
      </c>
      <c r="L25" s="5">
        <v>117</v>
      </c>
      <c r="M25" s="5">
        <v>117</v>
      </c>
      <c r="N25" s="5">
        <v>117</v>
      </c>
      <c r="O25" s="5">
        <v>117</v>
      </c>
      <c r="P25" s="5">
        <v>117</v>
      </c>
      <c r="Q25" s="5">
        <v>117</v>
      </c>
      <c r="R25" s="5">
        <f t="shared" ca="1" si="2"/>
        <v>1680</v>
      </c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3">
      <c r="A26" s="1"/>
      <c r="B26" s="5">
        <v>22</v>
      </c>
      <c r="C26" s="9" t="s">
        <v>28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3">
      <c r="A27" s="1"/>
      <c r="B27" s="4">
        <v>27</v>
      </c>
      <c r="C27" s="7" t="s">
        <v>25</v>
      </c>
      <c r="D27" s="6" t="s">
        <v>29</v>
      </c>
      <c r="E27" s="6" t="s">
        <v>30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f ca="1">SUM(F27:R27)</f>
        <v>0</v>
      </c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3">
      <c r="A28" s="1"/>
      <c r="B28" s="5">
        <v>28</v>
      </c>
      <c r="C28" s="8"/>
      <c r="D28" s="6" t="s">
        <v>31</v>
      </c>
      <c r="E28" s="6" t="s">
        <v>30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f ca="1">SUM(F28:R28)</f>
        <v>0</v>
      </c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3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3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3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3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3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3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3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3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3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3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3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3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3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3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3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3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3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3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3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3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3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3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3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3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3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3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3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3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3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3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3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3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3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3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3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3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3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3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3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3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3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3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3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3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3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3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3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3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3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3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3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3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3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3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3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3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3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3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3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3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3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3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3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3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3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3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3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3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3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3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3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3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3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3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3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3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3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3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3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3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3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3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3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3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3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3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3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3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3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3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3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3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3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3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3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3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3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3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3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3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3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3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3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3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3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3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3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3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3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3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3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3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3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3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3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3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3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3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3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3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3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3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3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3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3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3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3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3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3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3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3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3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3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3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3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3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3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3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3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3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3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3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3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3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3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3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3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3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3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3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3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3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3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3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3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3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3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3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3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3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3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3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3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3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3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3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3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3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3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3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3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3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3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3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3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3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3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3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3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3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3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3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3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3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3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3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3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3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3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3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3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3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3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3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3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3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3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3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3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3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3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3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3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3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3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3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3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3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3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3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3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3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3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3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3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3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3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3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3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3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3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3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3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3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3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3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3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3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3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3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3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3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3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3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3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3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3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3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3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3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3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3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3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3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3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3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3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3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3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3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3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3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3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3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3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3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3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3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3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3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3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3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3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3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3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3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3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3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3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3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3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3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3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3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3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3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3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3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3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3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3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3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3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3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3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3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3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3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3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3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3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3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3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3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3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3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3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3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3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3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3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3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3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3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3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3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3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3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3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3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3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3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3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3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3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3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3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3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3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3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3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3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3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3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3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3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3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3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3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3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3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3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3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3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3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3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3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3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3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3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3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3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3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3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3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3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3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3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3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3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3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3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3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3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3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3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3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3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3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3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3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3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3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3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3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3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3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3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3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3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3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3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3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3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3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3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3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3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3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3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3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3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3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3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3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3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3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3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3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3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3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3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3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3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3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3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3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3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3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3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3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3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3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3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3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3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3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3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3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3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3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3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3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3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3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3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3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3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3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3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3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3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3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3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3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3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3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3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3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3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3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3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3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3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3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3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3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3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3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3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3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3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3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3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3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3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3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3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3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3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3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3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3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3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3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3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3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3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3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3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3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3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3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3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3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3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3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3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3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3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3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3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3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3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3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3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3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3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3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3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3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3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3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3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3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3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3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3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3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3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3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3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3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3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3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3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3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3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3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3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3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3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3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3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3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3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3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3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3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3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3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3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3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3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3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3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3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3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3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3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3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3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3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3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3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3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3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3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3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3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3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3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3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3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3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3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3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3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3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3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3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3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3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3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3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3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3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3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3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3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3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3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3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3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3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3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3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3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3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3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3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3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3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3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3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3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3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3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3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3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3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3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3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3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3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3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3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3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3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3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3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3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3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3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3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3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3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3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3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3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3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3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3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3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3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3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3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3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3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3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3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3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3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3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3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3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3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3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3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3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3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3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3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3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3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3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3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3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3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3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3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3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3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3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3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3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3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3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3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3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3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3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3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3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3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3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3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3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3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3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3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3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3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3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3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3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3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3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3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3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3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3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3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3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3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3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3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3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3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3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3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3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3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3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3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3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3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3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3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3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3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3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3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3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3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3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3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3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3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3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3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3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3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3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3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3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3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3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3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3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3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3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3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3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3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3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3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3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3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3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3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3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3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3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3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3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3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3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3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3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3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3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3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3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3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3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3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3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3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3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3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3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3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3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3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3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3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3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3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3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3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3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3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3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3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3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3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3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3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3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3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3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3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3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3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3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3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3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3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3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3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3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3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3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3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3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3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3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3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3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3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3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3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3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3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3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3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3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3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3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3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3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3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3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3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3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3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3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3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3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3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3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3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3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3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3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3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3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3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3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3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3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3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3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3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3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3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3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3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3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3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3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3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3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3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3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3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3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3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3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3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3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3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3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3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3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3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3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3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3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3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3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3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3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3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3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3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3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3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3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3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3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3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3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3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3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3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3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3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3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3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3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3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3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3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3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3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3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3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3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3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3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3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3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3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3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3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3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3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3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3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3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3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3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3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3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3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3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3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3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3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3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3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3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3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3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3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3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3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3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3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3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3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3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3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3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3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3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3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3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3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3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3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3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3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3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3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3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3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3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3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3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3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3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3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3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3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3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3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3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3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3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3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3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3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3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3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3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3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3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3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3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3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3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3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3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3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3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3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3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3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3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3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3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3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3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3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3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3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3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3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3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3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3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3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3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3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3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3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3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3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3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3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3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</sheetData>
  <mergeCells count="21">
    <mergeCell ref="C27:C28"/>
    <mergeCell ref="C19:R19"/>
    <mergeCell ref="C20:C23"/>
    <mergeCell ref="D20:D21"/>
    <mergeCell ref="D22:D23"/>
    <mergeCell ref="C24:C25"/>
    <mergeCell ref="C26:R26"/>
    <mergeCell ref="C10:C11"/>
    <mergeCell ref="C12:R12"/>
    <mergeCell ref="C13:C16"/>
    <mergeCell ref="D13:D14"/>
    <mergeCell ref="D15:D16"/>
    <mergeCell ref="C17:C18"/>
    <mergeCell ref="B1:C1"/>
    <mergeCell ref="D1:F1"/>
    <mergeCell ref="B2:C2"/>
    <mergeCell ref="D2:F2"/>
    <mergeCell ref="C5:R5"/>
    <mergeCell ref="C6:C9"/>
    <mergeCell ref="D6:D7"/>
    <mergeCell ref="D8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4F389-14E3-4E21-BD0E-22B0FE0311D2}">
  <dimension ref="A1:Z982"/>
  <sheetViews>
    <sheetView tabSelected="1" workbookViewId="0">
      <selection sqref="A1:XFD6"/>
    </sheetView>
  </sheetViews>
  <sheetFormatPr defaultColWidth="14.44140625" defaultRowHeight="15" customHeight="1" x14ac:dyDescent="0.3"/>
  <cols>
    <col min="1" max="1" width="9.109375" customWidth="1"/>
    <col min="2" max="2" width="5" customWidth="1"/>
    <col min="3" max="3" width="14.33203125" customWidth="1"/>
    <col min="4" max="4" width="15" customWidth="1"/>
    <col min="5" max="5" width="11.44140625" customWidth="1"/>
    <col min="6" max="18" width="14.33203125" customWidth="1"/>
    <col min="19" max="26" width="8.6640625" customWidth="1"/>
  </cols>
  <sheetData>
    <row r="1" spans="1:26" ht="20.25" customHeight="1" x14ac:dyDescent="0.3">
      <c r="A1" s="1"/>
      <c r="B1" s="11" t="s">
        <v>0</v>
      </c>
      <c r="C1" s="12"/>
      <c r="D1" s="11" t="s">
        <v>1</v>
      </c>
      <c r="E1" s="12"/>
      <c r="F1" s="1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x14ac:dyDescent="0.3">
      <c r="A2" s="1"/>
      <c r="B2" s="13" t="s">
        <v>2</v>
      </c>
      <c r="C2" s="12"/>
      <c r="D2" s="13">
        <v>2019</v>
      </c>
      <c r="E2" s="12"/>
      <c r="F2" s="1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3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6.25" customHeight="1" thickBot="1" x14ac:dyDescent="0.35">
      <c r="A4" s="1"/>
      <c r="B4" s="3" t="s">
        <v>3</v>
      </c>
      <c r="C4" s="3" t="s">
        <v>4</v>
      </c>
      <c r="D4" s="3"/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1"/>
      <c r="T4" s="1"/>
      <c r="U4" s="1"/>
      <c r="V4" s="1"/>
      <c r="W4" s="1"/>
      <c r="X4" s="1"/>
      <c r="Y4" s="1"/>
      <c r="Z4" s="1"/>
    </row>
    <row r="5" spans="1:26" ht="14.25" customHeight="1" thickTop="1" x14ac:dyDescent="0.3">
      <c r="A5" s="1"/>
      <c r="B5" s="4">
        <v>1</v>
      </c>
      <c r="C5" s="14" t="s">
        <v>19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">
      <c r="A6" s="1"/>
      <c r="B6" s="5">
        <v>2</v>
      </c>
      <c r="C6" s="7" t="s">
        <v>20</v>
      </c>
      <c r="D6" s="7" t="s">
        <v>21</v>
      </c>
      <c r="E6" s="6" t="s">
        <v>22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f t="shared" ref="R6:R11" ca="1" si="0">SUM(F6:R6)</f>
        <v>0</v>
      </c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3">
      <c r="A7" s="1"/>
      <c r="B7" s="4">
        <v>3</v>
      </c>
      <c r="C7" s="8"/>
      <c r="D7" s="8"/>
      <c r="E7" s="6" t="s">
        <v>23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f t="shared" ca="1" si="0"/>
        <v>0</v>
      </c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3">
      <c r="A8" s="1"/>
      <c r="B8" s="5">
        <v>4</v>
      </c>
      <c r="C8" s="8"/>
      <c r="D8" s="7" t="s">
        <v>24</v>
      </c>
      <c r="E8" s="6" t="s">
        <v>22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f t="shared" ca="1" si="0"/>
        <v>0</v>
      </c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3">
      <c r="A9" s="1"/>
      <c r="B9" s="4">
        <v>5</v>
      </c>
      <c r="C9" s="8"/>
      <c r="D9" s="8"/>
      <c r="E9" s="6" t="s">
        <v>23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f t="shared" ca="1" si="0"/>
        <v>0</v>
      </c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3">
      <c r="A10" s="1"/>
      <c r="B10" s="5">
        <v>6</v>
      </c>
      <c r="C10" s="7" t="s">
        <v>25</v>
      </c>
      <c r="D10" s="6" t="s">
        <v>21</v>
      </c>
      <c r="E10" s="6"/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f t="shared" ca="1" si="0"/>
        <v>0</v>
      </c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3">
      <c r="A11" s="1"/>
      <c r="B11" s="4">
        <v>7</v>
      </c>
      <c r="C11" s="8"/>
      <c r="D11" s="6" t="s">
        <v>24</v>
      </c>
      <c r="E11" s="6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f t="shared" ca="1" si="0"/>
        <v>0</v>
      </c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3">
      <c r="A12" s="1"/>
      <c r="B12" s="5">
        <v>8</v>
      </c>
      <c r="C12" s="9" t="s">
        <v>26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3">
      <c r="A13" s="1"/>
      <c r="B13" s="4">
        <v>9</v>
      </c>
      <c r="C13" s="7" t="s">
        <v>20</v>
      </c>
      <c r="D13" s="7" t="s">
        <v>21</v>
      </c>
      <c r="E13" s="6" t="s">
        <v>22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f t="shared" ref="R13:R18" ca="1" si="1">SUM(F13:R13)</f>
        <v>0</v>
      </c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3">
      <c r="A14" s="1"/>
      <c r="B14" s="5">
        <v>10</v>
      </c>
      <c r="C14" s="8"/>
      <c r="D14" s="8"/>
      <c r="E14" s="6" t="s">
        <v>23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f t="shared" ca="1" si="1"/>
        <v>0</v>
      </c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3">
      <c r="A15" s="1"/>
      <c r="B15" s="4">
        <v>11</v>
      </c>
      <c r="C15" s="8"/>
      <c r="D15" s="7" t="s">
        <v>24</v>
      </c>
      <c r="E15" s="6" t="s">
        <v>22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f t="shared" ca="1" si="1"/>
        <v>0</v>
      </c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3">
      <c r="A16" s="1"/>
      <c r="B16" s="5">
        <v>12</v>
      </c>
      <c r="C16" s="8"/>
      <c r="D16" s="8"/>
      <c r="E16" s="6" t="s">
        <v>23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f t="shared" ca="1" si="1"/>
        <v>0</v>
      </c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3">
      <c r="A17" s="1"/>
      <c r="B17" s="4">
        <v>13</v>
      </c>
      <c r="C17" s="7" t="s">
        <v>25</v>
      </c>
      <c r="D17" s="6" t="s">
        <v>21</v>
      </c>
      <c r="E17" s="6"/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f t="shared" ca="1" si="1"/>
        <v>0</v>
      </c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3">
      <c r="A18" s="1"/>
      <c r="B18" s="5">
        <v>14</v>
      </c>
      <c r="C18" s="8"/>
      <c r="D18" s="6" t="s">
        <v>24</v>
      </c>
      <c r="E18" s="6"/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f t="shared" ca="1" si="1"/>
        <v>0</v>
      </c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3">
      <c r="A19" s="1"/>
      <c r="B19" s="4">
        <v>15</v>
      </c>
      <c r="C19" s="9" t="s">
        <v>27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3">
      <c r="A20" s="1"/>
      <c r="B20" s="5">
        <v>16</v>
      </c>
      <c r="C20" s="7" t="s">
        <v>20</v>
      </c>
      <c r="D20" s="7" t="s">
        <v>21</v>
      </c>
      <c r="E20" s="6" t="s">
        <v>22</v>
      </c>
      <c r="F20" s="5">
        <v>110</v>
      </c>
      <c r="G20" s="5">
        <v>100</v>
      </c>
      <c r="H20" s="5">
        <v>4000</v>
      </c>
      <c r="I20" s="5">
        <v>2746</v>
      </c>
      <c r="J20" s="5">
        <v>1500</v>
      </c>
      <c r="K20" s="5">
        <v>3100</v>
      </c>
      <c r="L20" s="5">
        <v>2300</v>
      </c>
      <c r="M20" s="5">
        <v>2289</v>
      </c>
      <c r="N20" s="5">
        <v>2033</v>
      </c>
      <c r="O20" s="5">
        <v>3014</v>
      </c>
      <c r="P20" s="5">
        <v>2810</v>
      </c>
      <c r="Q20" s="5">
        <v>1650</v>
      </c>
      <c r="R20" s="5">
        <f t="shared" ref="R20:R25" ca="1" si="2">SUM(F20:R20)</f>
        <v>25652</v>
      </c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3">
      <c r="A21" s="1"/>
      <c r="B21" s="4">
        <v>17</v>
      </c>
      <c r="C21" s="8"/>
      <c r="D21" s="8"/>
      <c r="E21" s="6" t="s">
        <v>23</v>
      </c>
      <c r="F21" s="5">
        <v>107</v>
      </c>
      <c r="G21" s="5">
        <v>96</v>
      </c>
      <c r="H21" s="5">
        <v>829</v>
      </c>
      <c r="I21" s="5">
        <v>2150</v>
      </c>
      <c r="J21" s="5">
        <v>3332</v>
      </c>
      <c r="K21" s="5">
        <v>1502</v>
      </c>
      <c r="L21" s="5">
        <v>2372</v>
      </c>
      <c r="M21" s="5">
        <v>2100</v>
      </c>
      <c r="N21" s="5">
        <v>2000</v>
      </c>
      <c r="O21" s="5">
        <v>1013</v>
      </c>
      <c r="P21" s="5">
        <v>1046</v>
      </c>
      <c r="Q21" s="5">
        <v>1681</v>
      </c>
      <c r="R21" s="5">
        <f t="shared" ca="1" si="2"/>
        <v>18228</v>
      </c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3">
      <c r="A22" s="1"/>
      <c r="B22" s="5">
        <v>18</v>
      </c>
      <c r="C22" s="8"/>
      <c r="D22" s="7" t="s">
        <v>24</v>
      </c>
      <c r="E22" s="6" t="s">
        <v>22</v>
      </c>
      <c r="F22" s="5">
        <v>60</v>
      </c>
      <c r="G22" s="5">
        <v>80</v>
      </c>
      <c r="H22" s="5">
        <v>2130</v>
      </c>
      <c r="I22" s="5">
        <v>1627</v>
      </c>
      <c r="J22" s="5">
        <v>2210</v>
      </c>
      <c r="K22" s="5">
        <v>2291</v>
      </c>
      <c r="L22" s="5">
        <v>2353</v>
      </c>
      <c r="M22" s="5">
        <v>2000</v>
      </c>
      <c r="N22" s="5">
        <v>2049</v>
      </c>
      <c r="O22" s="5">
        <v>1539</v>
      </c>
      <c r="P22" s="5">
        <v>1700</v>
      </c>
      <c r="Q22" s="5">
        <v>1500</v>
      </c>
      <c r="R22" s="5">
        <f t="shared" ca="1" si="2"/>
        <v>19539</v>
      </c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3">
      <c r="A23" s="1"/>
      <c r="B23" s="4">
        <v>19</v>
      </c>
      <c r="C23" s="8"/>
      <c r="D23" s="8"/>
      <c r="E23" s="6" t="s">
        <v>23</v>
      </c>
      <c r="F23" s="5">
        <v>67</v>
      </c>
      <c r="G23" s="5">
        <v>43</v>
      </c>
      <c r="H23" s="5">
        <v>2708</v>
      </c>
      <c r="I23" s="5">
        <v>3200</v>
      </c>
      <c r="J23" s="5">
        <v>2664</v>
      </c>
      <c r="K23" s="5">
        <v>2291</v>
      </c>
      <c r="L23" s="5">
        <v>1500</v>
      </c>
      <c r="M23" s="5">
        <v>2281</v>
      </c>
      <c r="N23" s="5">
        <v>2049</v>
      </c>
      <c r="O23" s="5">
        <v>2500</v>
      </c>
      <c r="P23" s="5">
        <v>2147</v>
      </c>
      <c r="Q23" s="5">
        <v>1815</v>
      </c>
      <c r="R23" s="5">
        <f t="shared" ca="1" si="2"/>
        <v>23265</v>
      </c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3">
      <c r="A24" s="1"/>
      <c r="B24" s="5">
        <v>20</v>
      </c>
      <c r="C24" s="7" t="s">
        <v>25</v>
      </c>
      <c r="D24" s="6" t="s">
        <v>21</v>
      </c>
      <c r="E24" s="6"/>
      <c r="F24" s="5">
        <v>209</v>
      </c>
      <c r="G24" s="5">
        <v>209</v>
      </c>
      <c r="H24" s="5">
        <v>209</v>
      </c>
      <c r="I24" s="5">
        <v>209</v>
      </c>
      <c r="J24" s="5">
        <v>209</v>
      </c>
      <c r="K24" s="5">
        <v>209</v>
      </c>
      <c r="L24" s="5">
        <v>209</v>
      </c>
      <c r="M24" s="5">
        <v>209</v>
      </c>
      <c r="N24" s="5">
        <v>209</v>
      </c>
      <c r="O24" s="5">
        <v>209</v>
      </c>
      <c r="P24" s="5">
        <v>209</v>
      </c>
      <c r="Q24" s="5">
        <v>209</v>
      </c>
      <c r="R24" s="5">
        <f t="shared" ca="1" si="2"/>
        <v>2508</v>
      </c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3">
      <c r="A25" s="1"/>
      <c r="B25" s="4">
        <v>21</v>
      </c>
      <c r="C25" s="8"/>
      <c r="D25" s="6" t="s">
        <v>24</v>
      </c>
      <c r="E25" s="6"/>
      <c r="F25" s="5">
        <v>209</v>
      </c>
      <c r="G25" s="5">
        <v>209</v>
      </c>
      <c r="H25" s="5">
        <v>209</v>
      </c>
      <c r="I25" s="5">
        <v>209</v>
      </c>
      <c r="J25" s="5">
        <v>209</v>
      </c>
      <c r="K25" s="5">
        <v>209</v>
      </c>
      <c r="L25" s="5">
        <v>209</v>
      </c>
      <c r="M25" s="5">
        <v>209</v>
      </c>
      <c r="N25" s="5">
        <v>209</v>
      </c>
      <c r="O25" s="5">
        <v>209</v>
      </c>
      <c r="P25" s="5">
        <v>209</v>
      </c>
      <c r="Q25" s="5">
        <v>209</v>
      </c>
      <c r="R25" s="5">
        <f t="shared" ca="1" si="2"/>
        <v>2508</v>
      </c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3">
      <c r="A26" s="1"/>
      <c r="B26" s="5">
        <v>22</v>
      </c>
      <c r="C26" s="9" t="s">
        <v>28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3">
      <c r="A27" s="1"/>
      <c r="B27" s="4">
        <v>27</v>
      </c>
      <c r="C27" s="7" t="s">
        <v>25</v>
      </c>
      <c r="D27" s="6" t="s">
        <v>29</v>
      </c>
      <c r="E27" s="6" t="s">
        <v>30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f ca="1">SUM(F27:R27)</f>
        <v>0</v>
      </c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3">
      <c r="A28" s="1"/>
      <c r="B28" s="5">
        <v>28</v>
      </c>
      <c r="C28" s="8"/>
      <c r="D28" s="6" t="s">
        <v>31</v>
      </c>
      <c r="E28" s="6" t="s">
        <v>30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f ca="1">SUM(F28:R28)</f>
        <v>0</v>
      </c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3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3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3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3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3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3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3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3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3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3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3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3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3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3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3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3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3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3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3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3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3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3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3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3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3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3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3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3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3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3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3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3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3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3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3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3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3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3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3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3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3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3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3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3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3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3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3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3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3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3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3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3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3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3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3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3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3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3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3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3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3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3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3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3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3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3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3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3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3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3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3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3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3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3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3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3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3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3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3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3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3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3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3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3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3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3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3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3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3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3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3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3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3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3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3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3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3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3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3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3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3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3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3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3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3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3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3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3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3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3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3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3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3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3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3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3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3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3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3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3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3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3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3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3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3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3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3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3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3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3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3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3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3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3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3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3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3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3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3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3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3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3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3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3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3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3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3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3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3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3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3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3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3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3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3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3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3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3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3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3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3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3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3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3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3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3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3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3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3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3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3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3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3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3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3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3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3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3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3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3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3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3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3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3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3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3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3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3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3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3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3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3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3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3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3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3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3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3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3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3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3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3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3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3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3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3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3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3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3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3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3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3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3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3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3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3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3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3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3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3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3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3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3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3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3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3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3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3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3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3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3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3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3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3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3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3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3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3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3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3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3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3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3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3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3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3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3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3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3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3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3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3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3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3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3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3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3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3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3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3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3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3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3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3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3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3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3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3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3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3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3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3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3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3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3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3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3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3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3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3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3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3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3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3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3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3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3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3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3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3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3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3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3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3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3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3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3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3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3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3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3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3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3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3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3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3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3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3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3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3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3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3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3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3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3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3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3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3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3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3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3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3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3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3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3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3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3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3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3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3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3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3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3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3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3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3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3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3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3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3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3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3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3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3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3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3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3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3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3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3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3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3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3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3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3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3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3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3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3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3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3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3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3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3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3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3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3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3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3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3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3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3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3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3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3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3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3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3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3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3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3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3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3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3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3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3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3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3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3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3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3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3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3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3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3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3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3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3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3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3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3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3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3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3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3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3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3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3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3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3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3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3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3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3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3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3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3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3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3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3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3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3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3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3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3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3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3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3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3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3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3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3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3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3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3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3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3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3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3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3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3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3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3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3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3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3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3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3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3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3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3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3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3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3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3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3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3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3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3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3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3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3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3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3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3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3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3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3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3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3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3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3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3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3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3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3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3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3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3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3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3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3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3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3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3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3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3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3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3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3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3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3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3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3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3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3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3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3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3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3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3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3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3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3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3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3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3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3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3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3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3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3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3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3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3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3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3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3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3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3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3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3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3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3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3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3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3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3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3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3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3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3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3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3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3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3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3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3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3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3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3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3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3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3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3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3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3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3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3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3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3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3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3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3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3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3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3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3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3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3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3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3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3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3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3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3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3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3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3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3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3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3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3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3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3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3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3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3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3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3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3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3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3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3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3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3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3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3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3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3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3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3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3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3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3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3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3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3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3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3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3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3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3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3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3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3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3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3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3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3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3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3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3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3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3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3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3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3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3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3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3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3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3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3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3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3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3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3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3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3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3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3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3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3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3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3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3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3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3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3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3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3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3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3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3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3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3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3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3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3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3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3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3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3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3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3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3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3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3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3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3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3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3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3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3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3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3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3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3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3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3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3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3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3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3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3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3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3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3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3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3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3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3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3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3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3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3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3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3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3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3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3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3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3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3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3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3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3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3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3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3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3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3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3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3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3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3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3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3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3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3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3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3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3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3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3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3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3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3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3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3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3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3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3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3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3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3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3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3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3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3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3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3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3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3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3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3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3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3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3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3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3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3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3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3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3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3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3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3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3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3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3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3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3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3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3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3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3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3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3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3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3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3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3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3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3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3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3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3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3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3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3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3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3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3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3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3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3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3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3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3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3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3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3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3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3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3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3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3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3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3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3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3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3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3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3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3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3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3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3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3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3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3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3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3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3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3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3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3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3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3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3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3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3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3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3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3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3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3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3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3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3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3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3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3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3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3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3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3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3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3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3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3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3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3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3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3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3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3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3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3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3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3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3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3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3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3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3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3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3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3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3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3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3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3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3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3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3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3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3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3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3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3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3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3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3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3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3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3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3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3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3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3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3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3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3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3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3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3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3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3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3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3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3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3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3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3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3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3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3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3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3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3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3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3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3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3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3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3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3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3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3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3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3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3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3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3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3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3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3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3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3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3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3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3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3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3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3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3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3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3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3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3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3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3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3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3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3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3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3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3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3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3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3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3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3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3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3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3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3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3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3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3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3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3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3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3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3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3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3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3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3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3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3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</sheetData>
  <mergeCells count="21">
    <mergeCell ref="C27:C28"/>
    <mergeCell ref="C19:R19"/>
    <mergeCell ref="C20:C23"/>
    <mergeCell ref="D20:D21"/>
    <mergeCell ref="D22:D23"/>
    <mergeCell ref="C24:C25"/>
    <mergeCell ref="C26:R26"/>
    <mergeCell ref="C10:C11"/>
    <mergeCell ref="C12:R12"/>
    <mergeCell ref="C13:C16"/>
    <mergeCell ref="D13:D14"/>
    <mergeCell ref="D15:D16"/>
    <mergeCell ref="C17:C18"/>
    <mergeCell ref="B1:C1"/>
    <mergeCell ref="D1:F1"/>
    <mergeCell ref="B2:C2"/>
    <mergeCell ref="D2:F2"/>
    <mergeCell ref="C5:R5"/>
    <mergeCell ref="C6:C9"/>
    <mergeCell ref="D6:D7"/>
    <mergeCell ref="D8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4</vt:i4>
      </vt:variant>
    </vt:vector>
  </HeadingPairs>
  <TitlesOfParts>
    <vt:vector size="4" baseType="lpstr">
      <vt:lpstr>Madyopuro 2022</vt:lpstr>
      <vt:lpstr>Madyopuro 2021</vt:lpstr>
      <vt:lpstr>MAdyopuro 2020</vt:lpstr>
      <vt:lpstr>Madyopuro 2019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RezaLev .</dc:creator>
  <cp:keywords/>
  <dc:description/>
  <cp:lastModifiedBy>CHOIR EBI DWI ADITYA</cp:lastModifiedBy>
  <dcterms:created xsi:type="dcterms:W3CDTF">2022-12-29T06:30:00Z</dcterms:created>
  <dcterms:modified xsi:type="dcterms:W3CDTF">2023-10-28T12:00:59Z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D27838CAC4604177A36BC66DEF3C026B</vt:lpwstr>
  </property>
  <property fmtid="{D5CDD505-2E9C-101B-9397-08002B2CF9AE}" pid="3" name="KSOProductBuildVer">
    <vt:lpwstr>1033-11.2.0.11440</vt:lpwstr>
  </property>
</Properties>
</file>