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9F234B68-4F8E-48B8-A706-5A8685D1C18F}" xr6:coauthVersionLast="47" xr6:coauthVersionMax="47" xr10:uidLastSave="{00000000-0000-0000-0000-000000000000}"/>
  <bookViews>
    <workbookView xWindow="-108" yWindow="-108" windowWidth="23256" windowHeight="12456" xr2:uid="{749154FA-A615-4090-8ABD-62A75B203597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9" i="1" l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M9" i="1"/>
  <c r="AM22" i="1" s="1"/>
  <c r="AL9" i="1"/>
  <c r="AK9" i="1"/>
  <c r="AJ9" i="1"/>
  <c r="AI9" i="1"/>
  <c r="AH9" i="1"/>
  <c r="AG9" i="1"/>
  <c r="AF9" i="1"/>
  <c r="AE9" i="1"/>
  <c r="AD9" i="1"/>
  <c r="AC9" i="1"/>
  <c r="AB9" i="1"/>
  <c r="AA9" i="1"/>
  <c r="AA22" i="1" s="1"/>
  <c r="Z9" i="1"/>
  <c r="Y9" i="1"/>
  <c r="X9" i="1"/>
  <c r="W9" i="1"/>
  <c r="V9" i="1"/>
  <c r="U9" i="1"/>
  <c r="T9" i="1"/>
  <c r="S9" i="1"/>
  <c r="R9" i="1"/>
  <c r="Q9" i="1"/>
  <c r="P9" i="1"/>
  <c r="O9" i="1"/>
  <c r="O22" i="1" s="1"/>
  <c r="N9" i="1"/>
  <c r="M9" i="1"/>
  <c r="L9" i="1"/>
  <c r="K9" i="1"/>
  <c r="J9" i="1"/>
  <c r="I9" i="1"/>
  <c r="H9" i="1"/>
  <c r="G9" i="1"/>
  <c r="F9" i="1"/>
  <c r="E9" i="1"/>
  <c r="D9" i="1"/>
  <c r="B9" i="1"/>
  <c r="AM8" i="1"/>
  <c r="AM21" i="1" s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L21" i="1" l="1"/>
  <c r="X21" i="1"/>
  <c r="AJ21" i="1"/>
  <c r="M21" i="1"/>
  <c r="Y21" i="1"/>
  <c r="AK21" i="1"/>
  <c r="L22" i="1"/>
  <c r="X22" i="1"/>
  <c r="AJ22" i="1"/>
  <c r="K21" i="1"/>
  <c r="W21" i="1"/>
  <c r="AI21" i="1"/>
  <c r="J21" i="1"/>
  <c r="V21" i="1"/>
  <c r="AH22" i="1"/>
  <c r="I21" i="1"/>
  <c r="U21" i="1"/>
  <c r="AG21" i="1"/>
  <c r="H21" i="1"/>
  <c r="T21" i="1"/>
  <c r="AF21" i="1"/>
  <c r="G21" i="1"/>
  <c r="S21" i="1"/>
  <c r="AE21" i="1"/>
  <c r="F21" i="1"/>
  <c r="R21" i="1"/>
  <c r="AD22" i="1"/>
  <c r="E21" i="1"/>
  <c r="Q21" i="1"/>
  <c r="AC21" i="1"/>
  <c r="P21" i="1"/>
  <c r="AB21" i="1"/>
  <c r="O21" i="1"/>
  <c r="AA21" i="1"/>
  <c r="N21" i="1"/>
  <c r="Z21" i="1"/>
  <c r="AL21" i="1"/>
  <c r="M22" i="1"/>
  <c r="Y22" i="1"/>
  <c r="AK22" i="1"/>
  <c r="N22" i="1"/>
  <c r="Z22" i="1"/>
  <c r="AL22" i="1"/>
  <c r="E22" i="1"/>
  <c r="F22" i="1"/>
  <c r="G22" i="1"/>
  <c r="H22" i="1"/>
  <c r="I22" i="1"/>
  <c r="J22" i="1"/>
  <c r="K22" i="1"/>
  <c r="P22" i="1"/>
  <c r="Q22" i="1"/>
  <c r="R22" i="1"/>
  <c r="AD21" i="1"/>
  <c r="S22" i="1"/>
  <c r="T22" i="1"/>
  <c r="AG22" i="1"/>
  <c r="V22" i="1"/>
  <c r="AH21" i="1"/>
  <c r="W22" i="1"/>
  <c r="AB22" i="1"/>
  <c r="AC22" i="1"/>
  <c r="AE22" i="1"/>
  <c r="AF22" i="1"/>
  <c r="U22" i="1"/>
  <c r="AI22" i="1"/>
</calcChain>
</file>

<file path=xl/sharedStrings.xml><?xml version="1.0" encoding="utf-8"?>
<sst xmlns="http://schemas.openxmlformats.org/spreadsheetml/2006/main" count="45" uniqueCount="31">
  <si>
    <t>NO</t>
  </si>
  <si>
    <t>NAMA PUSKESMAS</t>
  </si>
  <si>
    <t>BLN</t>
  </si>
  <si>
    <t>KELURAHAN SIAGA</t>
  </si>
  <si>
    <t>POSKESKEL</t>
  </si>
  <si>
    <t>Frek Pemb. Kader Posy oleh Nakes</t>
  </si>
  <si>
    <t>Frek. Pelatihan kader</t>
  </si>
  <si>
    <t>Jmlh kader yg di latih</t>
  </si>
  <si>
    <t>POSKESTREN</t>
  </si>
  <si>
    <t>UKK</t>
  </si>
  <si>
    <t>Yg Dibina</t>
  </si>
  <si>
    <t>Jmlh Pembinaan</t>
  </si>
  <si>
    <t>Jmlh bidan d kelurahan</t>
  </si>
  <si>
    <t>Jmlh Bidan Terlatih</t>
  </si>
  <si>
    <t>Jmlh Bidan blm Terlatih</t>
  </si>
  <si>
    <t>Mandiri</t>
  </si>
  <si>
    <t>Purnama</t>
  </si>
  <si>
    <t>Madya</t>
  </si>
  <si>
    <t>Pratama</t>
  </si>
  <si>
    <t>JML</t>
  </si>
  <si>
    <t>Jmlh Kader</t>
  </si>
  <si>
    <t>Kader Terlatih</t>
  </si>
  <si>
    <t>Jmlh Pon Pes</t>
  </si>
  <si>
    <t>Jmlh pembinaan</t>
  </si>
  <si>
    <t>Kader Poskestren</t>
  </si>
  <si>
    <t>Santri yg di latih</t>
  </si>
  <si>
    <t>Jmlh pekerja</t>
  </si>
  <si>
    <t>Jmlh Pekerja yg Dibina</t>
  </si>
  <si>
    <t>Puskesmas total</t>
  </si>
  <si>
    <t>Puskesmas rata-rata</t>
  </si>
  <si>
    <t>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</si>
</sst>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CCC0D9"/>
        <bgColor rgb="FFCCC0D9"/>
      </patternFill>
    </fill>
    <fill>
      <patternFill patternType="solid">
        <fgColor rgb="FFDDD9C3"/>
        <bgColor rgb="FFDDD9C3"/>
      </patternFill>
    </fill>
    <fill>
      <patternFill patternType="solid">
        <fgColor rgb="FFFABF8F"/>
        <bgColor rgb="FFFABF8F"/>
      </patternFill>
    </fill>
    <fill>
      <patternFill patternType="solid">
        <fgColor rgb="FFFDE9D9"/>
        <bgColor rgb="FFFDE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0" borderId="5" xfId="0" applyFont="1" applyBorder="1"/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1" fontId="3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" fontId="4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>
        <row r="8">
          <cell r="B8">
            <v>1</v>
          </cell>
        </row>
        <row r="9">
          <cell r="B9">
            <v>2</v>
          </cell>
        </row>
        <row r="10">
          <cell r="B10">
            <v>3</v>
          </cell>
        </row>
        <row r="11">
          <cell r="B11">
            <v>4</v>
          </cell>
        </row>
        <row r="12">
          <cell r="B12">
            <v>5</v>
          </cell>
        </row>
        <row r="13">
          <cell r="B13">
            <v>6</v>
          </cell>
        </row>
        <row r="14">
          <cell r="B14">
            <v>7</v>
          </cell>
        </row>
        <row r="15">
          <cell r="B15">
            <v>8</v>
          </cell>
        </row>
        <row r="16">
          <cell r="B16">
            <v>9</v>
          </cell>
        </row>
        <row r="17">
          <cell r="B17">
            <v>10</v>
          </cell>
        </row>
        <row r="18">
          <cell r="B18">
            <v>11</v>
          </cell>
        </row>
      </sheetData>
      <sheetData sheetId="2">
        <row r="9">
          <cell r="M9">
            <v>1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13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228">
          <cell r="M228">
            <v>2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</sheetData>
      <sheetData sheetId="3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18</v>
          </cell>
        </row>
        <row r="28">
          <cell r="M28">
            <v>6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0</v>
          </cell>
        </row>
        <row r="233">
          <cell r="M233">
            <v>2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1</v>
          </cell>
        </row>
        <row r="238">
          <cell r="M238">
            <v>0</v>
          </cell>
        </row>
        <row r="239">
          <cell r="M239">
            <v>1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1</v>
          </cell>
        </row>
      </sheetData>
      <sheetData sheetId="4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14</v>
          </cell>
        </row>
        <row r="28">
          <cell r="M28">
            <v>6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</sheetData>
      <sheetData sheetId="5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12</v>
          </cell>
        </row>
        <row r="28">
          <cell r="M28">
            <v>3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</sheetData>
      <sheetData sheetId="6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12</v>
          </cell>
        </row>
        <row r="28">
          <cell r="M28">
            <v>3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0</v>
          </cell>
        </row>
        <row r="233">
          <cell r="M233">
            <v>2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</sheetData>
      <sheetData sheetId="7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12</v>
          </cell>
        </row>
        <row r="28">
          <cell r="M28">
            <v>3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</sheetData>
      <sheetData sheetId="8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10</v>
          </cell>
        </row>
        <row r="28">
          <cell r="M28">
            <v>3</v>
          </cell>
        </row>
        <row r="29">
          <cell r="M29">
            <v>27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</sheetData>
      <sheetData sheetId="9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3</v>
          </cell>
        </row>
        <row r="28">
          <cell r="M28">
            <v>3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1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</sheetData>
      <sheetData sheetId="10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3</v>
          </cell>
        </row>
        <row r="28">
          <cell r="M28">
            <v>3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1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</sheetData>
      <sheetData sheetId="11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3</v>
          </cell>
        </row>
        <row r="28">
          <cell r="M28">
            <v>9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1</v>
          </cell>
        </row>
        <row r="233">
          <cell r="M233">
            <v>2</v>
          </cell>
        </row>
        <row r="234">
          <cell r="M234">
            <v>0</v>
          </cell>
        </row>
        <row r="235">
          <cell r="M235">
            <v>24</v>
          </cell>
        </row>
        <row r="236">
          <cell r="M236">
            <v>0</v>
          </cell>
        </row>
        <row r="237">
          <cell r="M237">
            <v>1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</sheetData>
      <sheetData sheetId="12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3</v>
          </cell>
        </row>
        <row r="28">
          <cell r="M28">
            <v>9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0</v>
          </cell>
        </row>
        <row r="233">
          <cell r="M233">
            <v>2</v>
          </cell>
        </row>
        <row r="234">
          <cell r="M234">
            <v>0</v>
          </cell>
        </row>
        <row r="235">
          <cell r="M235">
            <v>24</v>
          </cell>
        </row>
        <row r="236">
          <cell r="M236">
            <v>0</v>
          </cell>
        </row>
        <row r="237">
          <cell r="M237">
            <v>1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</sheetData>
      <sheetData sheetId="13">
        <row r="9">
          <cell r="M9">
            <v>2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3</v>
          </cell>
        </row>
        <row r="15">
          <cell r="M15">
            <v>3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3</v>
          </cell>
        </row>
        <row r="21">
          <cell r="M21">
            <v>3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3</v>
          </cell>
        </row>
        <row r="28">
          <cell r="M28">
            <v>9</v>
          </cell>
        </row>
        <row r="29">
          <cell r="M29">
            <v>32</v>
          </cell>
        </row>
        <row r="30">
          <cell r="M30">
            <v>0</v>
          </cell>
        </row>
        <row r="31">
          <cell r="M31">
            <v>0</v>
          </cell>
        </row>
        <row r="33">
          <cell r="M33">
            <v>0</v>
          </cell>
        </row>
        <row r="34">
          <cell r="M34">
            <v>0</v>
          </cell>
        </row>
        <row r="222">
          <cell r="M222">
            <v>0</v>
          </cell>
        </row>
        <row r="233">
          <cell r="M233">
            <v>0</v>
          </cell>
        </row>
        <row r="234">
          <cell r="M234">
            <v>31</v>
          </cell>
        </row>
        <row r="235">
          <cell r="M235">
            <v>0</v>
          </cell>
        </row>
        <row r="236">
          <cell r="M236">
            <v>16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1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FFCF-5F8D-4D54-8030-392BC56F48DA}">
  <dimension ref="A1:AM999"/>
  <sheetViews>
    <sheetView tabSelected="1" workbookViewId="0">
      <selection activeCell="O12" sqref="O12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7.33203125" customWidth="1"/>
    <col min="4" max="4" width="4" customWidth="1"/>
    <col min="5" max="21" width="5.6640625" customWidth="1"/>
    <col min="22" max="24" width="6.88671875" customWidth="1"/>
    <col min="25" max="39" width="5.6640625" customWidth="1"/>
  </cols>
  <sheetData>
    <row r="1" spans="1:39" ht="12.75" customHeight="1" x14ac:dyDescent="0.3"/>
    <row r="2" spans="1:39" ht="12.75" customHeight="1" x14ac:dyDescent="0.3"/>
    <row r="3" spans="1:39" ht="22.5" customHeight="1" x14ac:dyDescent="0.3">
      <c r="A3" s="1"/>
      <c r="B3" s="2" t="s">
        <v>0</v>
      </c>
      <c r="C3" s="3" t="s">
        <v>1</v>
      </c>
      <c r="D3" s="2" t="s">
        <v>2</v>
      </c>
      <c r="E3" s="4" t="s">
        <v>3</v>
      </c>
      <c r="F3" s="5"/>
      <c r="G3" s="5"/>
      <c r="H3" s="5"/>
      <c r="I3" s="5"/>
      <c r="J3" s="5"/>
      <c r="K3" s="5"/>
      <c r="L3" s="5"/>
      <c r="M3" s="5"/>
      <c r="N3" s="6"/>
      <c r="O3" s="4" t="s">
        <v>4</v>
      </c>
      <c r="P3" s="5"/>
      <c r="Q3" s="5"/>
      <c r="R3" s="5"/>
      <c r="S3" s="5"/>
      <c r="T3" s="5"/>
      <c r="U3" s="6"/>
      <c r="V3" s="7" t="s">
        <v>5</v>
      </c>
      <c r="W3" s="7" t="s">
        <v>6</v>
      </c>
      <c r="X3" s="7" t="s">
        <v>7</v>
      </c>
      <c r="Y3" s="8" t="s">
        <v>8</v>
      </c>
      <c r="Z3" s="5"/>
      <c r="AA3" s="5"/>
      <c r="AB3" s="5"/>
      <c r="AC3" s="5"/>
      <c r="AD3" s="9" t="s">
        <v>9</v>
      </c>
      <c r="AE3" s="5"/>
      <c r="AF3" s="5"/>
      <c r="AG3" s="5"/>
      <c r="AH3" s="5"/>
      <c r="AI3" s="5"/>
      <c r="AJ3" s="5"/>
      <c r="AK3" s="5"/>
      <c r="AL3" s="5"/>
      <c r="AM3" s="6"/>
    </row>
    <row r="4" spans="1:39" ht="11.25" customHeight="1" x14ac:dyDescent="0.3">
      <c r="A4" s="1"/>
      <c r="B4" s="10"/>
      <c r="C4" s="10"/>
      <c r="D4" s="10"/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15</v>
      </c>
      <c r="R4" s="11" t="s">
        <v>16</v>
      </c>
      <c r="S4" s="11" t="s">
        <v>17</v>
      </c>
      <c r="T4" s="11" t="s">
        <v>18</v>
      </c>
      <c r="U4" s="11" t="s">
        <v>19</v>
      </c>
      <c r="V4" s="10"/>
      <c r="W4" s="10"/>
      <c r="X4" s="10"/>
      <c r="Y4" s="12" t="s">
        <v>22</v>
      </c>
      <c r="Z4" s="12" t="s">
        <v>10</v>
      </c>
      <c r="AA4" s="13" t="s">
        <v>23</v>
      </c>
      <c r="AB4" s="14" t="s">
        <v>24</v>
      </c>
      <c r="AC4" s="14" t="s">
        <v>25</v>
      </c>
      <c r="AD4" s="15" t="s">
        <v>10</v>
      </c>
      <c r="AE4" s="15" t="s">
        <v>26</v>
      </c>
      <c r="AF4" s="15" t="s">
        <v>27</v>
      </c>
      <c r="AG4" s="15" t="s">
        <v>20</v>
      </c>
      <c r="AH4" s="15" t="s">
        <v>11</v>
      </c>
      <c r="AI4" s="16" t="s">
        <v>15</v>
      </c>
      <c r="AJ4" s="16" t="s">
        <v>16</v>
      </c>
      <c r="AK4" s="16" t="s">
        <v>17</v>
      </c>
      <c r="AL4" s="16" t="s">
        <v>18</v>
      </c>
      <c r="AM4" s="16" t="s">
        <v>19</v>
      </c>
    </row>
    <row r="5" spans="1:39" ht="23.25" customHeight="1" x14ac:dyDescent="0.3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30.75" customHeight="1" x14ac:dyDescent="0.3">
      <c r="A6" s="1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2.75" customHeight="1" x14ac:dyDescent="0.3">
      <c r="B7" s="18">
        <v>1</v>
      </c>
      <c r="C7" s="18">
        <v>2</v>
      </c>
      <c r="D7" s="18">
        <v>3</v>
      </c>
      <c r="E7" s="18">
        <v>28</v>
      </c>
      <c r="F7" s="18">
        <v>29</v>
      </c>
      <c r="G7" s="18">
        <v>30</v>
      </c>
      <c r="H7" s="18">
        <v>31</v>
      </c>
      <c r="I7" s="18">
        <v>32</v>
      </c>
      <c r="J7" s="18">
        <v>33</v>
      </c>
      <c r="K7" s="18">
        <v>34</v>
      </c>
      <c r="L7" s="18">
        <v>35</v>
      </c>
      <c r="M7" s="18">
        <v>36</v>
      </c>
      <c r="N7" s="18">
        <v>37</v>
      </c>
      <c r="O7" s="18">
        <v>38</v>
      </c>
      <c r="P7" s="18">
        <v>39</v>
      </c>
      <c r="Q7" s="18">
        <v>40</v>
      </c>
      <c r="R7" s="18">
        <v>41</v>
      </c>
      <c r="S7" s="18">
        <v>42</v>
      </c>
      <c r="T7" s="18">
        <v>43</v>
      </c>
      <c r="U7" s="18">
        <v>44</v>
      </c>
      <c r="V7" s="18">
        <v>45</v>
      </c>
      <c r="W7" s="18">
        <v>46</v>
      </c>
      <c r="X7" s="18">
        <v>47</v>
      </c>
      <c r="Y7" s="18">
        <v>48</v>
      </c>
      <c r="Z7" s="18">
        <v>49</v>
      </c>
      <c r="AA7" s="18">
        <v>50</v>
      </c>
      <c r="AB7" s="18">
        <v>51</v>
      </c>
      <c r="AC7" s="18">
        <v>52</v>
      </c>
      <c r="AD7" s="18">
        <v>58</v>
      </c>
      <c r="AE7" s="18">
        <v>59</v>
      </c>
      <c r="AF7" s="18">
        <v>60</v>
      </c>
      <c r="AG7" s="18">
        <v>61</v>
      </c>
      <c r="AH7" s="18">
        <v>62</v>
      </c>
      <c r="AI7" s="18">
        <v>63</v>
      </c>
      <c r="AJ7" s="18">
        <v>64</v>
      </c>
      <c r="AK7" s="18">
        <v>65</v>
      </c>
      <c r="AL7" s="18">
        <v>66</v>
      </c>
      <c r="AM7" s="18">
        <v>67</v>
      </c>
    </row>
    <row r="8" spans="1:39" ht="15" customHeight="1" x14ac:dyDescent="0.3">
      <c r="B8" s="19">
        <f>[1]SASARAN!B8</f>
        <v>1</v>
      </c>
      <c r="C8" s="20" t="s">
        <v>30</v>
      </c>
      <c r="D8" s="21">
        <f>'[1]1'!M9</f>
        <v>1</v>
      </c>
      <c r="E8" s="19">
        <f>'[1]1'!$M$10</f>
        <v>3</v>
      </c>
      <c r="F8" s="19">
        <f>'[1]1'!$M$11</f>
        <v>3</v>
      </c>
      <c r="G8" s="19">
        <f>'[1]1'!$M$14</f>
        <v>0</v>
      </c>
      <c r="H8" s="19">
        <f>'[1]1'!$M$15</f>
        <v>0</v>
      </c>
      <c r="I8" s="19">
        <f>'[1]1'!$M$16</f>
        <v>0</v>
      </c>
      <c r="J8" s="19">
        <f>'[1]1'!$M$17</f>
        <v>0</v>
      </c>
      <c r="K8" s="19">
        <f>'[1]1'!$M$18</f>
        <v>0</v>
      </c>
      <c r="L8" s="19">
        <f>'[1]1'!$M$19</f>
        <v>0</v>
      </c>
      <c r="M8" s="19">
        <f>'[1]1'!$M$20</f>
        <v>0</v>
      </c>
      <c r="N8" s="19">
        <f>'[1]1'!$M$21</f>
        <v>0</v>
      </c>
      <c r="O8" s="19">
        <f>'[1]1'!$M$12</f>
        <v>0</v>
      </c>
      <c r="P8" s="19">
        <f>'[1]1'!$M$13</f>
        <v>0</v>
      </c>
      <c r="Q8" s="19">
        <f>'[1]1'!$M$22</f>
        <v>0</v>
      </c>
      <c r="R8" s="19">
        <f>'[1]1'!$M$23</f>
        <v>0</v>
      </c>
      <c r="S8" s="19">
        <f>'[1]1'!$M$24</f>
        <v>0</v>
      </c>
      <c r="T8" s="19">
        <f>'[1]1'!$M$25</f>
        <v>0</v>
      </c>
      <c r="U8" s="19">
        <f>'[1]1'!$M$26</f>
        <v>0</v>
      </c>
      <c r="V8" s="19">
        <f>'[1]1'!$M$27</f>
        <v>13</v>
      </c>
      <c r="W8" s="19">
        <f>'[1]1'!$M$28</f>
        <v>0</v>
      </c>
      <c r="X8" s="19">
        <f>'[1]1'!$M$29</f>
        <v>0</v>
      </c>
      <c r="Y8" s="19">
        <f>'[1]1'!$M$30</f>
        <v>0</v>
      </c>
      <c r="Z8" s="19">
        <f>'[1]1'!$M$31</f>
        <v>0</v>
      </c>
      <c r="AA8" s="19">
        <f>'[1]1'!$M$32</f>
        <v>0</v>
      </c>
      <c r="AB8" s="19">
        <f>'[1]1'!$M$33</f>
        <v>0</v>
      </c>
      <c r="AC8" s="19">
        <f>'[1]1'!$M$34</f>
        <v>0</v>
      </c>
      <c r="AD8" s="19">
        <f>'[1]1'!$M$228</f>
        <v>2</v>
      </c>
      <c r="AE8" s="19">
        <f>'[1]1'!$M$229</f>
        <v>0</v>
      </c>
      <c r="AF8" s="19">
        <f>'[1]1'!$M$230</f>
        <v>0</v>
      </c>
      <c r="AG8" s="19">
        <f>'[1]1'!$M$231</f>
        <v>0</v>
      </c>
      <c r="AH8" s="19">
        <f>'[1]1'!$M$232</f>
        <v>0</v>
      </c>
      <c r="AI8" s="19">
        <f>'[1]1'!$M$233</f>
        <v>0</v>
      </c>
      <c r="AJ8" s="19">
        <f>'[1]1'!$M$234</f>
        <v>0</v>
      </c>
      <c r="AK8" s="19">
        <f>'[1]1'!$M$235</f>
        <v>0</v>
      </c>
      <c r="AL8" s="19">
        <f>'[1]1'!$M$236</f>
        <v>0</v>
      </c>
      <c r="AM8" s="19">
        <f>'[1]1'!$M$237</f>
        <v>0</v>
      </c>
    </row>
    <row r="9" spans="1:39" ht="15" customHeight="1" x14ac:dyDescent="0.3">
      <c r="B9" s="19">
        <f>[1]SASARAN!B9</f>
        <v>2</v>
      </c>
      <c r="C9" s="21"/>
      <c r="D9" s="21">
        <f>'[1]2'!M9</f>
        <v>2</v>
      </c>
      <c r="E9" s="19">
        <f>'[1]2'!$M$10</f>
        <v>3</v>
      </c>
      <c r="F9" s="19">
        <f>'[1]2'!$M$11</f>
        <v>3</v>
      </c>
      <c r="G9" s="19">
        <f>'[1]2'!$M$14</f>
        <v>0</v>
      </c>
      <c r="H9" s="19">
        <f>'[1]2'!$M$15</f>
        <v>0</v>
      </c>
      <c r="I9" s="19">
        <f>'[1]2'!$M$16</f>
        <v>0</v>
      </c>
      <c r="J9" s="19">
        <f>'[1]2'!$M$17</f>
        <v>0</v>
      </c>
      <c r="K9" s="19">
        <f>'[1]2'!$M$18</f>
        <v>0</v>
      </c>
      <c r="L9" s="19">
        <f>'[1]2'!$M$19</f>
        <v>0</v>
      </c>
      <c r="M9" s="19">
        <f>'[1]2'!$M$20</f>
        <v>0</v>
      </c>
      <c r="N9" s="19">
        <f>'[1]2'!$M$21</f>
        <v>0</v>
      </c>
      <c r="O9" s="19">
        <f>'[1]2'!$M$12</f>
        <v>0</v>
      </c>
      <c r="P9" s="19">
        <f>'[1]2'!$M$13</f>
        <v>0</v>
      </c>
      <c r="Q9" s="19">
        <f>'[1]2'!$M$22</f>
        <v>0</v>
      </c>
      <c r="R9" s="19">
        <f>'[1]2'!$M$23</f>
        <v>0</v>
      </c>
      <c r="S9" s="19">
        <f>'[1]2'!$M$24</f>
        <v>0</v>
      </c>
      <c r="T9" s="19">
        <f>'[1]2'!$M$25</f>
        <v>0</v>
      </c>
      <c r="U9" s="19">
        <f>'[1]2'!$M$26</f>
        <v>0</v>
      </c>
      <c r="V9" s="19">
        <f>'[1]2'!$M$27</f>
        <v>18</v>
      </c>
      <c r="W9" s="19">
        <f>'[1]2'!$M$28</f>
        <v>6</v>
      </c>
      <c r="X9" s="19">
        <f>'[1]2'!$M$29</f>
        <v>32</v>
      </c>
      <c r="Y9" s="19">
        <f>'[1]2'!$M$30</f>
        <v>0</v>
      </c>
      <c r="Z9" s="19">
        <f>'[1]2'!$M$31</f>
        <v>0</v>
      </c>
      <c r="AA9" s="19">
        <f>'[1]2'!$M$222</f>
        <v>0</v>
      </c>
      <c r="AB9" s="19">
        <f>'[1]2'!$M$33</f>
        <v>0</v>
      </c>
      <c r="AC9" s="19">
        <f>'[1]2'!$M$34</f>
        <v>0</v>
      </c>
      <c r="AD9" s="19">
        <f>'[1]2'!$M$233</f>
        <v>2</v>
      </c>
      <c r="AE9" s="19">
        <f>'[1]2'!$M$234</f>
        <v>0</v>
      </c>
      <c r="AF9" s="19">
        <f>'[1]2'!$M$235</f>
        <v>0</v>
      </c>
      <c r="AG9" s="19">
        <f>'[1]2'!$M$236</f>
        <v>0</v>
      </c>
      <c r="AH9" s="19">
        <f>'[1]2'!$M$237</f>
        <v>1</v>
      </c>
      <c r="AI9" s="19">
        <f>'[1]2'!$M$238</f>
        <v>0</v>
      </c>
      <c r="AJ9" s="19">
        <f>'[1]2'!$M$239</f>
        <v>1</v>
      </c>
      <c r="AK9" s="19">
        <f>'[1]2'!$M$240</f>
        <v>0</v>
      </c>
      <c r="AL9" s="19">
        <f>'[1]2'!$M$241</f>
        <v>0</v>
      </c>
      <c r="AM9" s="19">
        <f>'[1]2'!$M$242</f>
        <v>1</v>
      </c>
    </row>
    <row r="10" spans="1:39" ht="15" customHeight="1" x14ac:dyDescent="0.3">
      <c r="B10" s="19">
        <f>[1]SASARAN!B10</f>
        <v>3</v>
      </c>
      <c r="C10" s="21"/>
      <c r="D10" s="21">
        <f>'[1]3'!M9</f>
        <v>2</v>
      </c>
      <c r="E10" s="19">
        <f>'[1]3'!$M$10</f>
        <v>3</v>
      </c>
      <c r="F10" s="19">
        <f>'[1]3'!$M$11</f>
        <v>3</v>
      </c>
      <c r="G10" s="19">
        <f>'[1]3'!$M$14</f>
        <v>0</v>
      </c>
      <c r="H10" s="19">
        <f>'[1]3'!$M$15</f>
        <v>0</v>
      </c>
      <c r="I10" s="19">
        <f>'[1]3'!$M$16</f>
        <v>0</v>
      </c>
      <c r="J10" s="19">
        <f>'[1]3'!$M$17</f>
        <v>0</v>
      </c>
      <c r="K10" s="19">
        <f>'[1]3'!$M$18</f>
        <v>0</v>
      </c>
      <c r="L10" s="19">
        <f>'[1]3'!$M$19</f>
        <v>0</v>
      </c>
      <c r="M10" s="19">
        <f>'[1]3'!$M$20</f>
        <v>0</v>
      </c>
      <c r="N10" s="19">
        <f>'[1]3'!$M$21</f>
        <v>0</v>
      </c>
      <c r="O10" s="19">
        <f>'[1]3'!$M$12</f>
        <v>0</v>
      </c>
      <c r="P10" s="19">
        <f>'[1]3'!$M$13</f>
        <v>0</v>
      </c>
      <c r="Q10" s="19">
        <f>'[1]3'!$M$22</f>
        <v>0</v>
      </c>
      <c r="R10" s="19">
        <f>'[1]3'!$M$23</f>
        <v>0</v>
      </c>
      <c r="S10" s="19">
        <f>'[1]3'!$M$24</f>
        <v>0</v>
      </c>
      <c r="T10" s="19">
        <f>'[1]3'!$M$25</f>
        <v>0</v>
      </c>
      <c r="U10" s="19">
        <f>'[1]3'!$M$26</f>
        <v>0</v>
      </c>
      <c r="V10" s="19">
        <f>'[1]3'!$M$27</f>
        <v>14</v>
      </c>
      <c r="W10" s="19">
        <f>'[1]3'!$M$28</f>
        <v>6</v>
      </c>
      <c r="X10" s="19">
        <f>'[1]3'!$M$29</f>
        <v>32</v>
      </c>
      <c r="Y10" s="19">
        <f>'[1]3'!$M$30</f>
        <v>0</v>
      </c>
      <c r="Z10" s="19">
        <f>'[1]3'!$M$31</f>
        <v>0</v>
      </c>
      <c r="AA10" s="19">
        <f>'[1]3'!$M$222</f>
        <v>0</v>
      </c>
      <c r="AB10" s="19">
        <f>'[1]3'!$M$33</f>
        <v>0</v>
      </c>
      <c r="AC10" s="19">
        <f>'[1]3'!$M$34</f>
        <v>0</v>
      </c>
      <c r="AD10" s="19">
        <f>'[1]3'!$M$233</f>
        <v>0</v>
      </c>
      <c r="AE10" s="19">
        <f>'[1]3'!$M$234</f>
        <v>0</v>
      </c>
      <c r="AF10" s="19">
        <f>'[1]3'!$M$235</f>
        <v>0</v>
      </c>
      <c r="AG10" s="19">
        <f>'[1]3'!$M$236</f>
        <v>0</v>
      </c>
      <c r="AH10" s="19">
        <f>'[1]3'!$M$237</f>
        <v>0</v>
      </c>
      <c r="AI10" s="19">
        <f>'[1]3'!$M$238</f>
        <v>0</v>
      </c>
      <c r="AJ10" s="19">
        <f>'[1]3'!$M$239</f>
        <v>0</v>
      </c>
      <c r="AK10" s="19">
        <f>'[1]3'!$M$240</f>
        <v>0</v>
      </c>
      <c r="AL10" s="19">
        <f>'[1]3'!$M$241</f>
        <v>0</v>
      </c>
      <c r="AM10" s="19">
        <f>'[1]3'!$M$242</f>
        <v>0</v>
      </c>
    </row>
    <row r="11" spans="1:39" ht="15" customHeight="1" x14ac:dyDescent="0.3">
      <c r="B11" s="19">
        <f>[1]SASARAN!B11</f>
        <v>4</v>
      </c>
      <c r="C11" s="21"/>
      <c r="D11" s="21">
        <f>'[1]4'!M9</f>
        <v>2</v>
      </c>
      <c r="E11" s="19">
        <f>'[1]4'!$M$10</f>
        <v>3</v>
      </c>
      <c r="F11" s="19">
        <f>'[1]4'!$M$11</f>
        <v>3</v>
      </c>
      <c r="G11" s="19">
        <f>'[1]4'!$M$14</f>
        <v>0</v>
      </c>
      <c r="H11" s="19">
        <f>'[1]4'!$M$15</f>
        <v>0</v>
      </c>
      <c r="I11" s="19">
        <f>'[1]4'!$M$16</f>
        <v>0</v>
      </c>
      <c r="J11" s="19">
        <f>'[1]4'!$M$17</f>
        <v>0</v>
      </c>
      <c r="K11" s="19">
        <f>'[1]4'!$M$18</f>
        <v>0</v>
      </c>
      <c r="L11" s="19">
        <f>'[1]4'!$M$19</f>
        <v>0</v>
      </c>
      <c r="M11" s="19">
        <f>'[1]4'!$M$20</f>
        <v>0</v>
      </c>
      <c r="N11" s="19">
        <f>'[1]4'!$M$21</f>
        <v>0</v>
      </c>
      <c r="O11" s="19">
        <f>'[1]4'!$M$12</f>
        <v>0</v>
      </c>
      <c r="P11" s="19">
        <f>'[1]4'!$M$13</f>
        <v>0</v>
      </c>
      <c r="Q11" s="19">
        <f>'[1]4'!$M$22</f>
        <v>0</v>
      </c>
      <c r="R11" s="19">
        <f>'[1]4'!$M$23</f>
        <v>0</v>
      </c>
      <c r="S11" s="19">
        <f>'[1]4'!$M$24</f>
        <v>0</v>
      </c>
      <c r="T11" s="19">
        <f>'[1]4'!$M$25</f>
        <v>0</v>
      </c>
      <c r="U11" s="19">
        <f>'[1]4'!$M$26</f>
        <v>0</v>
      </c>
      <c r="V11" s="19">
        <f>'[1]4'!$M$27</f>
        <v>12</v>
      </c>
      <c r="W11" s="19">
        <f>'[1]4'!$M$28</f>
        <v>3</v>
      </c>
      <c r="X11" s="19">
        <f>'[1]4'!$M$29</f>
        <v>32</v>
      </c>
      <c r="Y11" s="19">
        <f>'[1]4'!$M$30</f>
        <v>0</v>
      </c>
      <c r="Z11" s="19">
        <f>'[1]4'!$M$31</f>
        <v>0</v>
      </c>
      <c r="AA11" s="19">
        <f>'[1]4'!$M$222</f>
        <v>0</v>
      </c>
      <c r="AB11" s="19">
        <f>'[1]4'!$M$33</f>
        <v>0</v>
      </c>
      <c r="AC11" s="19">
        <f>'[1]4'!$M$34</f>
        <v>0</v>
      </c>
      <c r="AD11" s="19">
        <f>'[1]4'!$M$233</f>
        <v>0</v>
      </c>
      <c r="AE11" s="19">
        <f>'[1]4'!$M$234</f>
        <v>0</v>
      </c>
      <c r="AF11" s="19">
        <f>'[1]4'!$M$235</f>
        <v>0</v>
      </c>
      <c r="AG11" s="19">
        <f>'[1]4'!$M$236</f>
        <v>0</v>
      </c>
      <c r="AH11" s="19">
        <f>'[1]4'!$M$237</f>
        <v>0</v>
      </c>
      <c r="AI11" s="19">
        <f>'[1]4'!$M$238</f>
        <v>0</v>
      </c>
      <c r="AJ11" s="19">
        <f>'[1]4'!$M$239</f>
        <v>0</v>
      </c>
      <c r="AK11" s="19">
        <f>'[1]4'!$M$240</f>
        <v>0</v>
      </c>
      <c r="AL11" s="19">
        <f>'[1]4'!$M$241</f>
        <v>0</v>
      </c>
      <c r="AM11" s="19">
        <f>'[1]4'!$M$242</f>
        <v>0</v>
      </c>
    </row>
    <row r="12" spans="1:39" ht="15" customHeight="1" x14ac:dyDescent="0.3">
      <c r="B12" s="19">
        <f>[1]SASARAN!B12</f>
        <v>5</v>
      </c>
      <c r="C12" s="21"/>
      <c r="D12" s="21">
        <f>'[1]5'!M9</f>
        <v>2</v>
      </c>
      <c r="E12" s="19">
        <f>'[1]5'!$M$10</f>
        <v>3</v>
      </c>
      <c r="F12" s="19">
        <f>'[1]5'!$M$11</f>
        <v>3</v>
      </c>
      <c r="G12" s="19">
        <f>'[1]5'!$M$14</f>
        <v>0</v>
      </c>
      <c r="H12" s="19">
        <f>'[1]5'!$M$15</f>
        <v>0</v>
      </c>
      <c r="I12" s="19">
        <f>'[1]5'!$M$16</f>
        <v>0</v>
      </c>
      <c r="J12" s="19">
        <f>'[1]5'!$M$17</f>
        <v>0</v>
      </c>
      <c r="K12" s="19">
        <f>'[1]5'!$M$18</f>
        <v>0</v>
      </c>
      <c r="L12" s="19">
        <f>'[1]5'!$M$19</f>
        <v>0</v>
      </c>
      <c r="M12" s="19">
        <f>'[1]5'!$M$20</f>
        <v>0</v>
      </c>
      <c r="N12" s="19">
        <f>'[1]5'!$M$21</f>
        <v>0</v>
      </c>
      <c r="O12" s="19">
        <f>'[1]5'!$M$12</f>
        <v>0</v>
      </c>
      <c r="P12" s="19">
        <f>'[1]5'!$M$13</f>
        <v>0</v>
      </c>
      <c r="Q12" s="19">
        <f>'[1]5'!$M$22</f>
        <v>0</v>
      </c>
      <c r="R12" s="19">
        <f>'[1]5'!$M$23</f>
        <v>0</v>
      </c>
      <c r="S12" s="19">
        <f>'[1]5'!$M$24</f>
        <v>0</v>
      </c>
      <c r="T12" s="19">
        <f>'[1]5'!$M$25</f>
        <v>0</v>
      </c>
      <c r="U12" s="19">
        <f>'[1]5'!$M$26</f>
        <v>0</v>
      </c>
      <c r="V12" s="19">
        <f>'[1]5'!$M$27</f>
        <v>12</v>
      </c>
      <c r="W12" s="19">
        <f>'[1]5'!$M$28</f>
        <v>3</v>
      </c>
      <c r="X12" s="19">
        <f>'[1]5'!$M$29</f>
        <v>32</v>
      </c>
      <c r="Y12" s="19">
        <f>'[1]5'!$M$30</f>
        <v>0</v>
      </c>
      <c r="Z12" s="19">
        <f>'[1]5'!$M$31</f>
        <v>0</v>
      </c>
      <c r="AA12" s="19">
        <f>'[1]5'!$M$222</f>
        <v>0</v>
      </c>
      <c r="AB12" s="19">
        <f>'[1]5'!$M$33</f>
        <v>0</v>
      </c>
      <c r="AC12" s="19">
        <f>'[1]5'!$M$34</f>
        <v>0</v>
      </c>
      <c r="AD12" s="19">
        <f>'[1]5'!$M$233</f>
        <v>2</v>
      </c>
      <c r="AE12" s="19">
        <f>'[1]5'!$M$234</f>
        <v>0</v>
      </c>
      <c r="AF12" s="19">
        <f>'[1]5'!$M$235</f>
        <v>0</v>
      </c>
      <c r="AG12" s="19">
        <f>'[1]5'!$M$236</f>
        <v>0</v>
      </c>
      <c r="AH12" s="19">
        <f>'[1]5'!$M$237</f>
        <v>0</v>
      </c>
      <c r="AI12" s="19">
        <f>'[1]5'!$M$238</f>
        <v>0</v>
      </c>
      <c r="AJ12" s="19">
        <f>'[1]5'!$M$239</f>
        <v>0</v>
      </c>
      <c r="AK12" s="19">
        <f>'[1]5'!$M$240</f>
        <v>0</v>
      </c>
      <c r="AL12" s="19">
        <f>'[1]5'!$M$241</f>
        <v>0</v>
      </c>
      <c r="AM12" s="19">
        <f>'[1]5'!$M$242</f>
        <v>0</v>
      </c>
    </row>
    <row r="13" spans="1:39" ht="15" customHeight="1" x14ac:dyDescent="0.3">
      <c r="B13" s="19">
        <f>[1]SASARAN!B13</f>
        <v>6</v>
      </c>
      <c r="C13" s="21"/>
      <c r="D13" s="21">
        <f>'[1]6'!M9</f>
        <v>2</v>
      </c>
      <c r="E13" s="19">
        <f>'[1]6'!$M$10</f>
        <v>3</v>
      </c>
      <c r="F13" s="19">
        <f>'[1]6'!$M$11</f>
        <v>3</v>
      </c>
      <c r="G13" s="19">
        <f>'[1]6'!$M$14</f>
        <v>0</v>
      </c>
      <c r="H13" s="19">
        <f>'[1]6'!$M$15</f>
        <v>0</v>
      </c>
      <c r="I13" s="19">
        <f>'[1]6'!$M$16</f>
        <v>0</v>
      </c>
      <c r="J13" s="19">
        <f>'[1]6'!$M$17</f>
        <v>0</v>
      </c>
      <c r="K13" s="19">
        <f>'[1]6'!$M$18</f>
        <v>0</v>
      </c>
      <c r="L13" s="19">
        <f>'[1]6'!$M$19</f>
        <v>0</v>
      </c>
      <c r="M13" s="19">
        <f>'[1]6'!$M$20</f>
        <v>0</v>
      </c>
      <c r="N13" s="19">
        <f>'[1]6'!$M$21</f>
        <v>0</v>
      </c>
      <c r="O13" s="19">
        <f>'[1]6'!$M$12</f>
        <v>0</v>
      </c>
      <c r="P13" s="19">
        <f>'[1]6'!$M$13</f>
        <v>0</v>
      </c>
      <c r="Q13" s="19">
        <f>'[1]6'!$M$22</f>
        <v>0</v>
      </c>
      <c r="R13" s="19">
        <f>'[1]6'!$M$23</f>
        <v>0</v>
      </c>
      <c r="S13" s="19">
        <f>'[1]6'!$M$24</f>
        <v>0</v>
      </c>
      <c r="T13" s="19">
        <f>'[1]6'!$M$25</f>
        <v>0</v>
      </c>
      <c r="U13" s="19">
        <f>'[1]6'!$M$26</f>
        <v>0</v>
      </c>
      <c r="V13" s="19">
        <f>'[1]6'!$M$27</f>
        <v>12</v>
      </c>
      <c r="W13" s="19">
        <f>'[1]6'!$M$28</f>
        <v>3</v>
      </c>
      <c r="X13" s="19">
        <f>'[1]6'!$M$29</f>
        <v>32</v>
      </c>
      <c r="Y13" s="19">
        <f>'[1]6'!$M$30</f>
        <v>0</v>
      </c>
      <c r="Z13" s="19">
        <f>'[1]6'!$M$31</f>
        <v>0</v>
      </c>
      <c r="AA13" s="19">
        <f>'[1]5'!$M$222</f>
        <v>0</v>
      </c>
      <c r="AB13" s="19">
        <f>'[1]6'!$M$33</f>
        <v>0</v>
      </c>
      <c r="AC13" s="19">
        <f>'[1]6'!$M$34</f>
        <v>0</v>
      </c>
      <c r="AD13" s="19">
        <f>'[1]6'!$M$253</f>
        <v>0</v>
      </c>
      <c r="AE13" s="19">
        <f>'[1]6'!$M$254</f>
        <v>0</v>
      </c>
      <c r="AF13" s="19">
        <f>'[1]6'!$M$255</f>
        <v>0</v>
      </c>
      <c r="AG13" s="19">
        <f>'[1]6'!$M$256</f>
        <v>0</v>
      </c>
      <c r="AH13" s="19">
        <f>'[1]6'!$M$257</f>
        <v>0</v>
      </c>
      <c r="AI13" s="19">
        <f>'[1]6'!$M$258</f>
        <v>0</v>
      </c>
      <c r="AJ13" s="19">
        <f>'[1]6'!$M$259</f>
        <v>0</v>
      </c>
      <c r="AK13" s="19">
        <f>'[1]6'!$M$260</f>
        <v>0</v>
      </c>
      <c r="AL13" s="19">
        <f>'[1]6'!$M$261</f>
        <v>0</v>
      </c>
      <c r="AM13" s="19">
        <f>'[1]6'!$M$262</f>
        <v>0</v>
      </c>
    </row>
    <row r="14" spans="1:39" ht="15" customHeight="1" x14ac:dyDescent="0.3">
      <c r="B14" s="19">
        <f>[1]SASARAN!B14</f>
        <v>7</v>
      </c>
      <c r="C14" s="21"/>
      <c r="D14" s="21">
        <f>'[1]7'!M9</f>
        <v>2</v>
      </c>
      <c r="E14" s="19">
        <f>'[1]7'!$M$10</f>
        <v>3</v>
      </c>
      <c r="F14" s="19">
        <f>'[1]7'!$M$11</f>
        <v>3</v>
      </c>
      <c r="G14" s="19">
        <f>'[1]7'!$M$14</f>
        <v>0</v>
      </c>
      <c r="H14" s="19">
        <f>'[1]7'!$M$15</f>
        <v>0</v>
      </c>
      <c r="I14" s="19">
        <f>'[1]7'!$M$16</f>
        <v>0</v>
      </c>
      <c r="J14" s="19">
        <f>'[1]7'!$M$17</f>
        <v>0</v>
      </c>
      <c r="K14" s="19">
        <f>'[1]7'!$M$18</f>
        <v>0</v>
      </c>
      <c r="L14" s="19">
        <f>'[1]7'!$M$19</f>
        <v>0</v>
      </c>
      <c r="M14" s="19">
        <f>'[1]7'!$M$20</f>
        <v>0</v>
      </c>
      <c r="N14" s="19">
        <f>'[1]7'!$M$21</f>
        <v>0</v>
      </c>
      <c r="O14" s="19">
        <f>'[1]7'!$M$12</f>
        <v>0</v>
      </c>
      <c r="P14" s="19">
        <f>'[1]7'!$M$13</f>
        <v>0</v>
      </c>
      <c r="Q14" s="19">
        <f>'[1]7'!$M$22</f>
        <v>0</v>
      </c>
      <c r="R14" s="19">
        <f>'[1]7'!$M$23</f>
        <v>0</v>
      </c>
      <c r="S14" s="19">
        <f>'[1]7'!$M$24</f>
        <v>0</v>
      </c>
      <c r="T14" s="19">
        <f>'[1]7'!$M$25</f>
        <v>0</v>
      </c>
      <c r="U14" s="19">
        <f>'[1]7'!$M$26</f>
        <v>0</v>
      </c>
      <c r="V14" s="19">
        <f>'[1]7'!$M$27</f>
        <v>10</v>
      </c>
      <c r="W14" s="19">
        <f>'[1]7'!$M$28</f>
        <v>3</v>
      </c>
      <c r="X14" s="19">
        <f>'[1]7'!$M$29</f>
        <v>27</v>
      </c>
      <c r="Y14" s="19">
        <f>'[1]7'!$M$30</f>
        <v>0</v>
      </c>
      <c r="Z14" s="19">
        <f>'[1]7'!$M$31</f>
        <v>0</v>
      </c>
      <c r="AA14" s="19">
        <f>'[1]7'!$M$222</f>
        <v>0</v>
      </c>
      <c r="AB14" s="19">
        <f>'[1]7'!$M$33</f>
        <v>0</v>
      </c>
      <c r="AC14" s="19">
        <f>'[1]7'!$M$34</f>
        <v>0</v>
      </c>
      <c r="AD14" s="19">
        <f>'[1]7'!$M$233</f>
        <v>0</v>
      </c>
      <c r="AE14" s="19">
        <f>'[1]7'!$M$234</f>
        <v>0</v>
      </c>
      <c r="AF14" s="19">
        <f>'[1]7'!$M$235</f>
        <v>0</v>
      </c>
      <c r="AG14" s="19">
        <f>'[1]7'!$M$236</f>
        <v>0</v>
      </c>
      <c r="AH14" s="19">
        <f>'[1]7'!$M$237</f>
        <v>0</v>
      </c>
      <c r="AI14" s="19">
        <f>'[1]7'!$M$238</f>
        <v>0</v>
      </c>
      <c r="AJ14" s="19">
        <f>'[1]7'!$M$239</f>
        <v>0</v>
      </c>
      <c r="AK14" s="19">
        <f>'[1]7'!$M$240</f>
        <v>0</v>
      </c>
      <c r="AL14" s="19">
        <f>'[1]7'!$M$241</f>
        <v>0</v>
      </c>
      <c r="AM14" s="19">
        <f>'[1]7'!$M$242</f>
        <v>0</v>
      </c>
    </row>
    <row r="15" spans="1:39" ht="15" customHeight="1" x14ac:dyDescent="0.3">
      <c r="B15" s="19">
        <f>[1]SASARAN!B15</f>
        <v>8</v>
      </c>
      <c r="C15" s="21"/>
      <c r="D15" s="21">
        <f>'[1]8'!M9</f>
        <v>2</v>
      </c>
      <c r="E15" s="19">
        <f>'[1]8'!$M$10</f>
        <v>3</v>
      </c>
      <c r="F15" s="19">
        <f>'[1]8'!$M$11</f>
        <v>3</v>
      </c>
      <c r="G15" s="19">
        <f>'[1]8'!$M$14</f>
        <v>0</v>
      </c>
      <c r="H15" s="19">
        <f>'[1]8'!$M$15</f>
        <v>0</v>
      </c>
      <c r="I15" s="19">
        <f>'[1]8'!$M$16</f>
        <v>0</v>
      </c>
      <c r="J15" s="19">
        <f>'[1]8'!$M$17</f>
        <v>0</v>
      </c>
      <c r="K15" s="19">
        <f>'[1]8'!$M$18</f>
        <v>0</v>
      </c>
      <c r="L15" s="19">
        <f>'[1]8'!$M$19</f>
        <v>0</v>
      </c>
      <c r="M15" s="19">
        <f>'[1]8'!$M$20</f>
        <v>0</v>
      </c>
      <c r="N15" s="19">
        <f>'[1]8'!$M$21</f>
        <v>0</v>
      </c>
      <c r="O15" s="19">
        <f>'[1]8'!$M$12</f>
        <v>0</v>
      </c>
      <c r="P15" s="19">
        <f>'[1]8'!$M$13</f>
        <v>0</v>
      </c>
      <c r="Q15" s="19">
        <f>'[1]8'!$M$22</f>
        <v>0</v>
      </c>
      <c r="R15" s="19">
        <f>'[1]8'!$M$23</f>
        <v>0</v>
      </c>
      <c r="S15" s="19">
        <f>'[1]8'!$M$24</f>
        <v>0</v>
      </c>
      <c r="T15" s="19">
        <f>'[1]8'!$M$25</f>
        <v>0</v>
      </c>
      <c r="U15" s="19">
        <f>'[1]8'!$M$26</f>
        <v>0</v>
      </c>
      <c r="V15" s="19">
        <f>'[1]8'!$M$27</f>
        <v>3</v>
      </c>
      <c r="W15" s="19">
        <f>'[1]8'!$M$28</f>
        <v>3</v>
      </c>
      <c r="X15" s="19">
        <f>'[1]8'!$M$29</f>
        <v>32</v>
      </c>
      <c r="Y15" s="19">
        <f>'[1]8'!$M$30</f>
        <v>0</v>
      </c>
      <c r="Z15" s="19">
        <f>'[1]8'!$M$31</f>
        <v>0</v>
      </c>
      <c r="AA15" s="19">
        <f>'[1]8'!$M$222</f>
        <v>1</v>
      </c>
      <c r="AB15" s="19">
        <f>'[1]8'!$M$33</f>
        <v>0</v>
      </c>
      <c r="AC15" s="19">
        <f>'[1]8'!$M$34</f>
        <v>0</v>
      </c>
      <c r="AD15" s="19">
        <f>'[1]8'!$M$233</f>
        <v>0</v>
      </c>
      <c r="AE15" s="19">
        <f>'[1]8'!$M$234</f>
        <v>0</v>
      </c>
      <c r="AF15" s="19">
        <f>'[1]8'!$M$235</f>
        <v>0</v>
      </c>
      <c r="AG15" s="19">
        <f>'[1]8'!$M$236</f>
        <v>0</v>
      </c>
      <c r="AH15" s="19">
        <f>'[1]8'!$M$237</f>
        <v>0</v>
      </c>
      <c r="AI15" s="19">
        <f>'[1]8'!$M$238</f>
        <v>0</v>
      </c>
      <c r="AJ15" s="19">
        <f>'[1]8'!$M$239</f>
        <v>0</v>
      </c>
      <c r="AK15" s="19">
        <f>'[1]8'!$M$240</f>
        <v>0</v>
      </c>
      <c r="AL15" s="19">
        <f>'[1]8'!$M$241</f>
        <v>0</v>
      </c>
      <c r="AM15" s="19">
        <f>'[1]8'!$M$242</f>
        <v>0</v>
      </c>
    </row>
    <row r="16" spans="1:39" ht="15" customHeight="1" x14ac:dyDescent="0.3">
      <c r="B16" s="19">
        <f>[1]SASARAN!B16</f>
        <v>9</v>
      </c>
      <c r="C16" s="21"/>
      <c r="D16" s="21">
        <f>'[1]9'!M9</f>
        <v>2</v>
      </c>
      <c r="E16" s="19">
        <f>'[1]9'!$M$10</f>
        <v>3</v>
      </c>
      <c r="F16" s="19">
        <f>'[1]9'!$M$11</f>
        <v>3</v>
      </c>
      <c r="G16" s="19">
        <f>'[1]9'!$M$14</f>
        <v>0</v>
      </c>
      <c r="H16" s="19">
        <f>'[1]9'!$M$15</f>
        <v>0</v>
      </c>
      <c r="I16" s="19">
        <f>'[1]9'!$M$16</f>
        <v>0</v>
      </c>
      <c r="J16" s="19">
        <f>'[1]9'!$M$17</f>
        <v>0</v>
      </c>
      <c r="K16" s="19">
        <f>'[1]9'!$M18</f>
        <v>0</v>
      </c>
      <c r="L16" s="19">
        <f>'[1]9'!$M$19</f>
        <v>0</v>
      </c>
      <c r="M16" s="19">
        <f>'[1]9'!$M$20</f>
        <v>0</v>
      </c>
      <c r="N16" s="19">
        <f>'[1]9'!$M$21</f>
        <v>0</v>
      </c>
      <c r="O16" s="19">
        <f>'[1]9'!$M$12</f>
        <v>0</v>
      </c>
      <c r="P16" s="19">
        <f>'[1]9'!$M$13</f>
        <v>0</v>
      </c>
      <c r="Q16" s="19">
        <f>'[1]9'!$M$22</f>
        <v>0</v>
      </c>
      <c r="R16" s="19">
        <f>'[1]9'!$M$23</f>
        <v>0</v>
      </c>
      <c r="S16" s="19">
        <f>'[1]9'!$M$24</f>
        <v>0</v>
      </c>
      <c r="T16" s="19">
        <f>'[1]9'!$M$25</f>
        <v>0</v>
      </c>
      <c r="U16" s="19">
        <f>'[1]9'!$M$26</f>
        <v>0</v>
      </c>
      <c r="V16" s="19">
        <f>'[1]9'!$M$27</f>
        <v>3</v>
      </c>
      <c r="W16" s="19">
        <f>'[1]9'!$M$28</f>
        <v>3</v>
      </c>
      <c r="X16" s="19">
        <f>'[1]9'!$M$29</f>
        <v>32</v>
      </c>
      <c r="Y16" s="19">
        <f>'[1]9'!$M$30</f>
        <v>0</v>
      </c>
      <c r="Z16" s="19">
        <f>'[1]9'!$M$31</f>
        <v>0</v>
      </c>
      <c r="AA16" s="19">
        <f>'[1]9'!$M$222</f>
        <v>1</v>
      </c>
      <c r="AB16" s="19">
        <f>'[1]9'!$M$33</f>
        <v>0</v>
      </c>
      <c r="AC16" s="19">
        <f>'[1]9'!$M$34</f>
        <v>0</v>
      </c>
      <c r="AD16" s="19">
        <f>'[1]9'!$M$233</f>
        <v>0</v>
      </c>
      <c r="AE16" s="19">
        <f>'[1]9'!$M$234</f>
        <v>0</v>
      </c>
      <c r="AF16" s="19">
        <f>'[1]9'!$M$235</f>
        <v>0</v>
      </c>
      <c r="AG16" s="19">
        <f>'[1]9'!$M$236</f>
        <v>0</v>
      </c>
      <c r="AH16" s="19">
        <f>'[1]9'!$M$237</f>
        <v>0</v>
      </c>
      <c r="AI16" s="19">
        <f>'[1]9'!$M$238</f>
        <v>0</v>
      </c>
      <c r="AJ16" s="19">
        <f>'[1]9'!$M$239</f>
        <v>0</v>
      </c>
      <c r="AK16" s="19">
        <f>'[1]9'!$M$240</f>
        <v>0</v>
      </c>
      <c r="AL16" s="19">
        <f>'[1]9'!$M$241</f>
        <v>0</v>
      </c>
      <c r="AM16" s="19">
        <f>'[1]9'!$M$242</f>
        <v>0</v>
      </c>
    </row>
    <row r="17" spans="2:39" ht="15" customHeight="1" x14ac:dyDescent="0.3">
      <c r="B17" s="19">
        <f>[1]SASARAN!B17</f>
        <v>10</v>
      </c>
      <c r="C17" s="21"/>
      <c r="D17" s="21">
        <f>'[1]10'!M9</f>
        <v>2</v>
      </c>
      <c r="E17" s="19">
        <f>'[1]10'!$M$10</f>
        <v>3</v>
      </c>
      <c r="F17" s="19">
        <f>'[1]10'!$M$11</f>
        <v>3</v>
      </c>
      <c r="G17" s="19">
        <f>'[1]10'!$M$14</f>
        <v>0</v>
      </c>
      <c r="H17" s="19">
        <f>'[1]10'!$M$15</f>
        <v>0</v>
      </c>
      <c r="I17" s="19">
        <f>'[1]10'!$M$16</f>
        <v>0</v>
      </c>
      <c r="J17" s="19">
        <f>'[1]10'!$M$17</f>
        <v>0</v>
      </c>
      <c r="K17" s="19">
        <f>'[1]10'!$M$18</f>
        <v>0</v>
      </c>
      <c r="L17" s="19">
        <f>'[1]10'!$M$19</f>
        <v>0</v>
      </c>
      <c r="M17" s="19">
        <f>'[1]10'!$M$20</f>
        <v>0</v>
      </c>
      <c r="N17" s="19">
        <f>'[1]10'!$M$21</f>
        <v>0</v>
      </c>
      <c r="O17" s="19">
        <f>'[1]10'!$M$12</f>
        <v>0</v>
      </c>
      <c r="P17" s="19">
        <f>'[1]10'!$M$13</f>
        <v>0</v>
      </c>
      <c r="Q17" s="19">
        <f>'[1]10'!$M$22</f>
        <v>0</v>
      </c>
      <c r="R17" s="19">
        <f>'[1]10'!$M$23</f>
        <v>0</v>
      </c>
      <c r="S17" s="19">
        <f>'[1]10'!$M$24</f>
        <v>0</v>
      </c>
      <c r="T17" s="19">
        <f>'[1]10'!$M$25</f>
        <v>0</v>
      </c>
      <c r="U17" s="19">
        <f>'[1]10'!$M$26</f>
        <v>0</v>
      </c>
      <c r="V17" s="19">
        <f>'[1]10'!$M$27</f>
        <v>3</v>
      </c>
      <c r="W17" s="19">
        <f>'[1]10'!$M$28</f>
        <v>9</v>
      </c>
      <c r="X17" s="19">
        <f>'[1]10'!$M$29</f>
        <v>32</v>
      </c>
      <c r="Y17" s="19">
        <f>'[1]10'!$M$30</f>
        <v>0</v>
      </c>
      <c r="Z17" s="19">
        <f>'[1]10'!$M$31</f>
        <v>0</v>
      </c>
      <c r="AA17" s="19">
        <f>'[1]10'!$M$222</f>
        <v>1</v>
      </c>
      <c r="AB17" s="19">
        <f>'[1]10'!$M$33</f>
        <v>0</v>
      </c>
      <c r="AC17" s="19">
        <f>'[1]10'!$M$34</f>
        <v>0</v>
      </c>
      <c r="AD17" s="19">
        <f>'[1]10'!$M$233</f>
        <v>2</v>
      </c>
      <c r="AE17" s="19">
        <f>'[1]10'!$M$234</f>
        <v>0</v>
      </c>
      <c r="AF17" s="19">
        <f>'[1]10'!$M$235</f>
        <v>24</v>
      </c>
      <c r="AG17" s="19">
        <f>'[1]10'!$M$236</f>
        <v>0</v>
      </c>
      <c r="AH17" s="19">
        <f>'[1]10'!$M$237</f>
        <v>1</v>
      </c>
      <c r="AI17" s="19">
        <f>'[1]10'!$M$238</f>
        <v>0</v>
      </c>
      <c r="AJ17" s="19">
        <f>'[1]10'!$M$239</f>
        <v>0</v>
      </c>
      <c r="AK17" s="19">
        <f>'[1]10'!$M$240</f>
        <v>0</v>
      </c>
      <c r="AL17" s="19">
        <f>'[1]10'!$M$241</f>
        <v>0</v>
      </c>
      <c r="AM17" s="19">
        <f>'[1]10'!$M$242</f>
        <v>0</v>
      </c>
    </row>
    <row r="18" spans="2:39" ht="15" customHeight="1" x14ac:dyDescent="0.3">
      <c r="B18" s="19">
        <f>[1]SASARAN!B18</f>
        <v>11</v>
      </c>
      <c r="C18" s="21"/>
      <c r="D18" s="21">
        <f>'[1]11'!M9</f>
        <v>2</v>
      </c>
      <c r="E18" s="19">
        <f>'[1]11'!$M$10</f>
        <v>3</v>
      </c>
      <c r="F18" s="19">
        <f>'[1]11'!$M$11</f>
        <v>3</v>
      </c>
      <c r="G18" s="19">
        <f>'[1]11'!$M$234</f>
        <v>0</v>
      </c>
      <c r="H18" s="19">
        <f>'[1]11'!$M$15</f>
        <v>0</v>
      </c>
      <c r="I18" s="19">
        <f>'[1]11'!$M$16</f>
        <v>0</v>
      </c>
      <c r="J18" s="19">
        <f>'[1]11'!$M$17</f>
        <v>0</v>
      </c>
      <c r="K18" s="19">
        <f>'[1]11'!$M$18</f>
        <v>0</v>
      </c>
      <c r="L18" s="19">
        <f>'[1]11'!$M$19</f>
        <v>0</v>
      </c>
      <c r="M18" s="19">
        <f>'[1]11'!$M$20</f>
        <v>0</v>
      </c>
      <c r="N18" s="19">
        <f>'[1]11'!$M$21</f>
        <v>0</v>
      </c>
      <c r="O18" s="19">
        <f>'[1]11'!$M$12</f>
        <v>0</v>
      </c>
      <c r="P18" s="19">
        <f>'[1]11'!$M$13</f>
        <v>0</v>
      </c>
      <c r="Q18" s="19">
        <f>'[1]11'!$M$22</f>
        <v>0</v>
      </c>
      <c r="R18" s="19">
        <f>'[1]11'!$M$23</f>
        <v>0</v>
      </c>
      <c r="S18" s="19">
        <f>'[1]11'!$M$24</f>
        <v>0</v>
      </c>
      <c r="T18" s="19">
        <f>'[1]11'!$M$25</f>
        <v>0</v>
      </c>
      <c r="U18" s="19">
        <f>'[1]11'!$M$26</f>
        <v>0</v>
      </c>
      <c r="V18" s="19">
        <f>'[1]11'!$M$27</f>
        <v>3</v>
      </c>
      <c r="W18" s="19">
        <f>'[1]11'!$M$28</f>
        <v>9</v>
      </c>
      <c r="X18" s="19">
        <f>'[1]11'!$M$29</f>
        <v>32</v>
      </c>
      <c r="Y18" s="19">
        <f>'[1]11'!$M$30</f>
        <v>0</v>
      </c>
      <c r="Z18" s="19">
        <f>'[1]11'!$M$31</f>
        <v>0</v>
      </c>
      <c r="AA18" s="19">
        <f>'[1]11'!$M$222</f>
        <v>0</v>
      </c>
      <c r="AB18" s="19">
        <f>'[1]11'!$M$33</f>
        <v>0</v>
      </c>
      <c r="AC18" s="19">
        <f>'[1]11'!$M$34</f>
        <v>0</v>
      </c>
      <c r="AD18" s="19">
        <f>'[1]11'!$M$233</f>
        <v>2</v>
      </c>
      <c r="AE18" s="19">
        <f>'[1]11'!$M$234</f>
        <v>0</v>
      </c>
      <c r="AF18" s="19">
        <f>'[1]11'!$M$235</f>
        <v>24</v>
      </c>
      <c r="AG18" s="19">
        <f>'[1]11'!$M$236</f>
        <v>0</v>
      </c>
      <c r="AH18" s="19">
        <f>'[1]11'!$M$237</f>
        <v>1</v>
      </c>
      <c r="AI18" s="19">
        <f>'[1]11'!$M$238</f>
        <v>0</v>
      </c>
      <c r="AJ18" s="19">
        <f>'[1]11'!$M$239</f>
        <v>0</v>
      </c>
      <c r="AK18" s="19">
        <f>'[1]11'!$M$240</f>
        <v>0</v>
      </c>
      <c r="AL18" s="19">
        <f>'[1]11'!$M$241</f>
        <v>0</v>
      </c>
      <c r="AM18" s="19">
        <f>'[1]11'!$M$242</f>
        <v>0</v>
      </c>
    </row>
    <row r="19" spans="2:39" ht="15" customHeight="1" x14ac:dyDescent="0.3">
      <c r="B19" s="19" t="e">
        <f>[1]SASARAN!#REF!</f>
        <v>#REF!</v>
      </c>
      <c r="C19" s="21"/>
      <c r="D19" s="21">
        <f>'[1]12'!M9</f>
        <v>2</v>
      </c>
      <c r="E19" s="19">
        <f>'[1]12'!$M$10</f>
        <v>3</v>
      </c>
      <c r="F19" s="19">
        <f>'[1]12'!$M$11</f>
        <v>3</v>
      </c>
      <c r="G19" s="19">
        <f>'[1]12'!$M$14</f>
        <v>3</v>
      </c>
      <c r="H19" s="19">
        <f>'[1]12'!$M$15</f>
        <v>3</v>
      </c>
      <c r="I19" s="19">
        <f>'[1]12'!$M$16</f>
        <v>0</v>
      </c>
      <c r="J19" s="19">
        <f>'[1]12'!$M$17</f>
        <v>0</v>
      </c>
      <c r="K19" s="19">
        <f>'[1]12'!$M$18</f>
        <v>0</v>
      </c>
      <c r="L19" s="19">
        <f>'[1]12'!$M$19</f>
        <v>0</v>
      </c>
      <c r="M19" s="19">
        <f>'[1]12'!$M$20</f>
        <v>3</v>
      </c>
      <c r="N19" s="19">
        <f>'[1]12'!$M$21</f>
        <v>3</v>
      </c>
      <c r="O19" s="19">
        <f>'[1]12'!$M$12</f>
        <v>0</v>
      </c>
      <c r="P19" s="19">
        <f>'[1]12'!$M$13</f>
        <v>0</v>
      </c>
      <c r="Q19" s="19">
        <f>'[1]12'!$M$22</f>
        <v>0</v>
      </c>
      <c r="R19" s="19">
        <f>'[1]12'!$M$23</f>
        <v>0</v>
      </c>
      <c r="S19" s="19">
        <f>'[1]12'!$M$24</f>
        <v>0</v>
      </c>
      <c r="T19" s="19">
        <f>'[1]12'!$M$25</f>
        <v>0</v>
      </c>
      <c r="U19" s="19">
        <f>'[1]12'!$M$26</f>
        <v>0</v>
      </c>
      <c r="V19" s="19">
        <f>'[1]12'!$M$27</f>
        <v>3</v>
      </c>
      <c r="W19" s="19">
        <f>'[1]12'!$M$28</f>
        <v>9</v>
      </c>
      <c r="X19" s="19">
        <f>'[1]12'!$M$29</f>
        <v>32</v>
      </c>
      <c r="Y19" s="19">
        <f>'[1]12'!$M$30</f>
        <v>0</v>
      </c>
      <c r="Z19" s="19">
        <f>'[1]12'!$M$31</f>
        <v>0</v>
      </c>
      <c r="AA19" s="19">
        <f>'[1]12'!$M$222</f>
        <v>0</v>
      </c>
      <c r="AB19" s="19">
        <f>'[1]12'!$M$33</f>
        <v>0</v>
      </c>
      <c r="AC19" s="19">
        <f>'[1]12'!$M$34</f>
        <v>0</v>
      </c>
      <c r="AD19" s="19">
        <f>'[1]12'!$M$233</f>
        <v>0</v>
      </c>
      <c r="AE19" s="19">
        <f>'[1]12'!$M$234</f>
        <v>31</v>
      </c>
      <c r="AF19" s="19">
        <f>'[1]12'!$M$235</f>
        <v>0</v>
      </c>
      <c r="AG19" s="19">
        <f>'[1]12'!$M$236</f>
        <v>16</v>
      </c>
      <c r="AH19" s="19">
        <f>'[1]12'!$M$237</f>
        <v>0</v>
      </c>
      <c r="AI19" s="19">
        <f>'[1]12'!$M$238</f>
        <v>0</v>
      </c>
      <c r="AJ19" s="19">
        <f>'[1]12'!$M$239</f>
        <v>1</v>
      </c>
      <c r="AK19" s="19">
        <f>'[1]12'!$M$240</f>
        <v>0</v>
      </c>
      <c r="AL19" s="19">
        <f>'[1]12'!$M$241</f>
        <v>0</v>
      </c>
      <c r="AM19" s="19">
        <f>'[1]12'!$M$242</f>
        <v>1</v>
      </c>
    </row>
    <row r="20" spans="2:39" ht="15" customHeight="1" x14ac:dyDescent="0.3">
      <c r="B20" s="19"/>
      <c r="C20" s="19"/>
      <c r="D20" s="21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2:39" ht="24.75" customHeight="1" x14ac:dyDescent="0.3">
      <c r="B21" s="19"/>
      <c r="C21" s="19" t="s">
        <v>28</v>
      </c>
      <c r="D21" s="21"/>
      <c r="E21" s="19">
        <f>SUM(E8:E19)/12</f>
        <v>3</v>
      </c>
      <c r="F21" s="19">
        <f>SUM(F8:F19)</f>
        <v>36</v>
      </c>
      <c r="G21" s="19">
        <f t="shared" ref="G21:I21" si="0">SUM(G8:G19)/12</f>
        <v>0.25</v>
      </c>
      <c r="H21" s="19">
        <f t="shared" si="0"/>
        <v>0.25</v>
      </c>
      <c r="I21" s="19">
        <f t="shared" si="0"/>
        <v>0</v>
      </c>
      <c r="J21" s="19">
        <f t="shared" ref="J21:N21" si="1">SUM(J8:J19)</f>
        <v>0</v>
      </c>
      <c r="K21" s="19">
        <f t="shared" si="1"/>
        <v>0</v>
      </c>
      <c r="L21" s="19">
        <f t="shared" si="1"/>
        <v>0</v>
      </c>
      <c r="M21" s="19">
        <f t="shared" si="1"/>
        <v>3</v>
      </c>
      <c r="N21" s="19">
        <f t="shared" si="1"/>
        <v>3</v>
      </c>
      <c r="O21" s="19">
        <f t="shared" ref="O21:P21" si="2">SUM(O8:O19)/12</f>
        <v>0</v>
      </c>
      <c r="P21" s="19">
        <f t="shared" si="2"/>
        <v>0</v>
      </c>
      <c r="Q21" s="19">
        <f t="shared" ref="Q21:X21" si="3">SUM(Q8:Q19)</f>
        <v>0</v>
      </c>
      <c r="R21" s="19">
        <f t="shared" si="3"/>
        <v>0</v>
      </c>
      <c r="S21" s="19">
        <f t="shared" si="3"/>
        <v>0</v>
      </c>
      <c r="T21" s="19">
        <f t="shared" si="3"/>
        <v>0</v>
      </c>
      <c r="U21" s="19">
        <f t="shared" si="3"/>
        <v>0</v>
      </c>
      <c r="V21" s="19">
        <f t="shared" si="3"/>
        <v>106</v>
      </c>
      <c r="W21" s="19">
        <f t="shared" si="3"/>
        <v>57</v>
      </c>
      <c r="X21" s="19">
        <f t="shared" si="3"/>
        <v>347</v>
      </c>
      <c r="Y21" s="19">
        <f t="shared" ref="Y21:AG21" si="4">SUM(Y8:Y19)/12</f>
        <v>0</v>
      </c>
      <c r="Z21" s="19">
        <f t="shared" si="4"/>
        <v>0</v>
      </c>
      <c r="AA21" s="19">
        <f t="shared" si="4"/>
        <v>0.25</v>
      </c>
      <c r="AB21" s="19">
        <f t="shared" si="4"/>
        <v>0</v>
      </c>
      <c r="AC21" s="19">
        <f t="shared" si="4"/>
        <v>0</v>
      </c>
      <c r="AD21" s="19">
        <f t="shared" si="4"/>
        <v>0.83333333333333337</v>
      </c>
      <c r="AE21" s="19">
        <f t="shared" si="4"/>
        <v>2.5833333333333335</v>
      </c>
      <c r="AF21" s="19">
        <f t="shared" si="4"/>
        <v>4</v>
      </c>
      <c r="AG21" s="19">
        <f t="shared" si="4"/>
        <v>1.3333333333333333</v>
      </c>
      <c r="AH21" s="19">
        <f t="shared" ref="AH21:AM21" si="5">SUM(AH8:AH19)</f>
        <v>3</v>
      </c>
      <c r="AI21" s="19">
        <f t="shared" si="5"/>
        <v>0</v>
      </c>
      <c r="AJ21" s="19">
        <f t="shared" si="5"/>
        <v>2</v>
      </c>
      <c r="AK21" s="19">
        <f t="shared" si="5"/>
        <v>0</v>
      </c>
      <c r="AL21" s="19">
        <f t="shared" si="5"/>
        <v>0</v>
      </c>
      <c r="AM21" s="19">
        <f t="shared" si="5"/>
        <v>2</v>
      </c>
    </row>
    <row r="22" spans="2:39" ht="24.75" customHeight="1" x14ac:dyDescent="0.3">
      <c r="B22" s="19"/>
      <c r="C22" s="19" t="s">
        <v>29</v>
      </c>
      <c r="D22" s="19"/>
      <c r="E22" s="22">
        <f t="shared" ref="E22:AM22" si="6">IF(SUM(E9:E20)=0,0,AVERAGE(E9:E20))</f>
        <v>3</v>
      </c>
      <c r="F22" s="22">
        <f t="shared" si="6"/>
        <v>3</v>
      </c>
      <c r="G22" s="22">
        <f t="shared" si="6"/>
        <v>0.27272727272727271</v>
      </c>
      <c r="H22" s="22">
        <f t="shared" si="6"/>
        <v>0.27272727272727271</v>
      </c>
      <c r="I22" s="22">
        <f t="shared" si="6"/>
        <v>0</v>
      </c>
      <c r="J22" s="22">
        <f t="shared" si="6"/>
        <v>0</v>
      </c>
      <c r="K22" s="22">
        <f t="shared" si="6"/>
        <v>0</v>
      </c>
      <c r="L22" s="22">
        <f t="shared" si="6"/>
        <v>0</v>
      </c>
      <c r="M22" s="22">
        <f t="shared" si="6"/>
        <v>0.27272727272727271</v>
      </c>
      <c r="N22" s="22">
        <f t="shared" si="6"/>
        <v>0.27272727272727271</v>
      </c>
      <c r="O22" s="22">
        <f t="shared" si="6"/>
        <v>0</v>
      </c>
      <c r="P22" s="22">
        <f t="shared" si="6"/>
        <v>0</v>
      </c>
      <c r="Q22" s="22">
        <f t="shared" si="6"/>
        <v>0</v>
      </c>
      <c r="R22" s="22">
        <f t="shared" si="6"/>
        <v>0</v>
      </c>
      <c r="S22" s="22">
        <f t="shared" si="6"/>
        <v>0</v>
      </c>
      <c r="T22" s="22">
        <f t="shared" si="6"/>
        <v>0</v>
      </c>
      <c r="U22" s="22">
        <f t="shared" si="6"/>
        <v>0</v>
      </c>
      <c r="V22" s="22">
        <f t="shared" si="6"/>
        <v>8.454545454545455</v>
      </c>
      <c r="W22" s="22">
        <f t="shared" si="6"/>
        <v>5.1818181818181817</v>
      </c>
      <c r="X22" s="22">
        <f t="shared" si="6"/>
        <v>31.545454545454547</v>
      </c>
      <c r="Y22" s="22">
        <f t="shared" si="6"/>
        <v>0</v>
      </c>
      <c r="Z22" s="22">
        <f t="shared" si="6"/>
        <v>0</v>
      </c>
      <c r="AA22" s="22">
        <f t="shared" si="6"/>
        <v>0.27272727272727271</v>
      </c>
      <c r="AB22" s="22">
        <f t="shared" si="6"/>
        <v>0</v>
      </c>
      <c r="AC22" s="22">
        <f t="shared" si="6"/>
        <v>0</v>
      </c>
      <c r="AD22" s="22">
        <f t="shared" si="6"/>
        <v>0.72727272727272729</v>
      </c>
      <c r="AE22" s="22">
        <f t="shared" si="6"/>
        <v>2.8181818181818183</v>
      </c>
      <c r="AF22" s="22">
        <f t="shared" si="6"/>
        <v>4.3636363636363633</v>
      </c>
      <c r="AG22" s="22">
        <f t="shared" si="6"/>
        <v>1.4545454545454546</v>
      </c>
      <c r="AH22" s="22">
        <f t="shared" si="6"/>
        <v>0.27272727272727271</v>
      </c>
      <c r="AI22" s="22">
        <f t="shared" si="6"/>
        <v>0</v>
      </c>
      <c r="AJ22" s="22">
        <f t="shared" si="6"/>
        <v>0.18181818181818182</v>
      </c>
      <c r="AK22" s="22">
        <f t="shared" si="6"/>
        <v>0</v>
      </c>
      <c r="AL22" s="22">
        <f t="shared" si="6"/>
        <v>0</v>
      </c>
      <c r="AM22" s="22">
        <f t="shared" si="6"/>
        <v>0.18181818181818182</v>
      </c>
    </row>
    <row r="23" spans="2:39" ht="12.75" customHeight="1" x14ac:dyDescent="0.3"/>
    <row r="24" spans="2:39" ht="12.75" customHeight="1" x14ac:dyDescent="0.3"/>
    <row r="25" spans="2:39" ht="12.75" customHeight="1" x14ac:dyDescent="0.3"/>
    <row r="26" spans="2:39" ht="12.75" customHeight="1" x14ac:dyDescent="0.3"/>
    <row r="27" spans="2:39" ht="12.75" customHeight="1" x14ac:dyDescent="0.3"/>
    <row r="28" spans="2:39" ht="12.75" customHeight="1" x14ac:dyDescent="0.3"/>
    <row r="29" spans="2:39" ht="12.75" customHeight="1" x14ac:dyDescent="0.3"/>
    <row r="30" spans="2:39" ht="12.75" customHeight="1" x14ac:dyDescent="0.3"/>
    <row r="31" spans="2:39" ht="12.75" customHeight="1" x14ac:dyDescent="0.3"/>
    <row r="32" spans="2:3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42">
    <mergeCell ref="AJ4:AJ6"/>
    <mergeCell ref="AK4:AK6"/>
    <mergeCell ref="AL4:AL6"/>
    <mergeCell ref="AM4:AM6"/>
    <mergeCell ref="AD4:AD6"/>
    <mergeCell ref="AE4:AE6"/>
    <mergeCell ref="AF4:AF6"/>
    <mergeCell ref="AG4:AG6"/>
    <mergeCell ref="AH4:AH6"/>
    <mergeCell ref="AI4:AI6"/>
    <mergeCell ref="U4:U6"/>
    <mergeCell ref="Y4:Y6"/>
    <mergeCell ref="Z4:Z6"/>
    <mergeCell ref="AA4:AA6"/>
    <mergeCell ref="AB4:AB6"/>
    <mergeCell ref="AC4:AC6"/>
    <mergeCell ref="O4:O6"/>
    <mergeCell ref="P4:P6"/>
    <mergeCell ref="Q4:Q6"/>
    <mergeCell ref="R4:R6"/>
    <mergeCell ref="S4:S6"/>
    <mergeCell ref="T4:T6"/>
    <mergeCell ref="W3:W6"/>
    <mergeCell ref="X3:X6"/>
    <mergeCell ref="Y3:AC3"/>
    <mergeCell ref="AD3:AM3"/>
    <mergeCell ref="E4:E6"/>
    <mergeCell ref="F4:F6"/>
    <mergeCell ref="G4:G6"/>
    <mergeCell ref="H4:H6"/>
    <mergeCell ref="I4:I6"/>
    <mergeCell ref="J4:J6"/>
    <mergeCell ref="B3:B6"/>
    <mergeCell ref="C3:C6"/>
    <mergeCell ref="D3:D6"/>
    <mergeCell ref="E3:N3"/>
    <mergeCell ref="O3:U3"/>
    <mergeCell ref="V3:V6"/>
    <mergeCell ref="K4:K6"/>
    <mergeCell ref="L4:L6"/>
    <mergeCell ref="M4:M6"/>
    <mergeCell ref="N4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2026-01-15T15:26:14Z</dcterms:created>
  <dcterms:modified xsi:type="dcterms:W3CDTF">2026-01-15T15:26:49Z</dcterms:modified>
</cp:coreProperties>
</file>