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504D7B15-2E50-4C09-907A-AC15CDC3885B}" xr6:coauthVersionLast="47" xr6:coauthVersionMax="47" xr10:uidLastSave="{00000000-0000-0000-0000-000000000000}"/>
  <bookViews>
    <workbookView xWindow="-120" yWindow="-120" windowWidth="20730" windowHeight="11040" xr2:uid="{D2B1FE52-E4A2-406A-BA10-EBA032CED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N19" i="1"/>
  <c r="BM19" i="1"/>
  <c r="BL19" i="1"/>
  <c r="BK19" i="1"/>
  <c r="BJ19" i="1"/>
  <c r="BI19" i="1"/>
  <c r="BH19" i="1"/>
  <c r="BG19" i="1"/>
  <c r="BN18" i="1"/>
  <c r="BM18" i="1"/>
  <c r="BL18" i="1"/>
  <c r="BK18" i="1"/>
  <c r="BJ18" i="1"/>
  <c r="BI18" i="1"/>
  <c r="BH18" i="1"/>
  <c r="BG18" i="1"/>
  <c r="BN17" i="1"/>
  <c r="BM17" i="1"/>
  <c r="BL17" i="1"/>
  <c r="BK17" i="1"/>
  <c r="BJ17" i="1"/>
  <c r="BI17" i="1"/>
  <c r="BH17" i="1"/>
  <c r="BG17" i="1"/>
  <c r="BN16" i="1"/>
  <c r="BN20" i="1" s="1"/>
  <c r="BM16" i="1"/>
  <c r="BM20" i="1" s="1"/>
  <c r="BL16" i="1"/>
  <c r="BL20" i="1" s="1"/>
  <c r="BK16" i="1"/>
  <c r="BK20" i="1" s="1"/>
  <c r="BJ16" i="1"/>
  <c r="BJ20" i="1" s="1"/>
  <c r="BI16" i="1"/>
  <c r="BI20" i="1" s="1"/>
  <c r="BH16" i="1"/>
  <c r="BH20" i="1" s="1"/>
  <c r="BG16" i="1"/>
  <c r="BG20" i="1" s="1"/>
</calcChain>
</file>

<file path=xl/sharedStrings.xml><?xml version="1.0" encoding="utf-8"?>
<sst xmlns="http://schemas.openxmlformats.org/spreadsheetml/2006/main" count="99" uniqueCount="41">
  <si>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</si>
  <si>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</si>
  <si>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</si>
  <si>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</si>
  <si>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</si>
  <si>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</si>
  <si>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NO.</t>
  </si>
  <si>
    <t>KELURAHAN</t>
  </si>
  <si>
    <t>Arjowinangun</t>
  </si>
  <si>
    <t>Bumiayu</t>
  </si>
  <si>
    <t>Mergosono</t>
  </si>
  <si>
    <t>Tlogowaru</t>
  </si>
  <si>
    <t>PUSKESMAS ARJOWINANGUN TAHUN 2025</t>
  </si>
  <si>
    <t>MS= Mmemenuhi Syarat</t>
  </si>
  <si>
    <t>IKL= Inspeksi Kesehatan Lingkungan</t>
  </si>
  <si>
    <t>JASA BOGA / CATERING</t>
  </si>
  <si>
    <t>RESTORAN /CAFÉ  (SLHS &gt;65%)</t>
  </si>
  <si>
    <r>
      <rPr>
        <b/>
        <sz val="11"/>
        <color rgb="FF000000"/>
        <rFont val="Calibri"/>
        <family val="2"/>
      </rPr>
      <t>TPP TERTENTU</t>
    </r>
    <r>
      <rPr>
        <b/>
        <sz val="8"/>
        <color rgb="FF000000"/>
        <rFont val="Calibri"/>
        <family val="2"/>
      </rPr>
      <t xml:space="preserve"> </t>
    </r>
    <r>
      <rPr>
        <b/>
        <sz val="8"/>
        <color rgb="FF000000"/>
        <rFont val="Oswald"/>
      </rPr>
      <t>(Ind.Tempe/Tahu Kedelai)</t>
    </r>
  </si>
  <si>
    <t>DEPOT AIR MINUM (DAM)</t>
  </si>
  <si>
    <t>TOTAL TPP WAJIB SLHS (&gt;70%)</t>
  </si>
  <si>
    <r>
      <rPr>
        <b/>
        <sz val="11"/>
        <color rgb="FF000000"/>
        <rFont val="Calibri"/>
        <family val="2"/>
      </rPr>
      <t xml:space="preserve">RUMAH MAKAN A1/A2 </t>
    </r>
    <r>
      <rPr>
        <b/>
        <sz val="8"/>
        <color rgb="FF000000"/>
        <rFont val="Calibri"/>
        <family val="2"/>
      </rPr>
      <t>(Warung/Kedai)</t>
    </r>
  </si>
  <si>
    <t>GPJ KELILING (A1/12/B)</t>
  </si>
  <si>
    <t>GERAI  PANGAN JAJANAN (GPJ)</t>
  </si>
  <si>
    <t>DAPUR GPJ</t>
  </si>
  <si>
    <t>TOTAL KELOMPOK GPJ</t>
  </si>
  <si>
    <t>SENTRA PANGAN JAJANAN</t>
  </si>
  <si>
    <t>KANTIN SEKOLAH</t>
  </si>
  <si>
    <t>KANTIN NON SEKOLAH</t>
  </si>
  <si>
    <t>TOTAL SENTRA PJ/KANTIN</t>
  </si>
  <si>
    <t>TOTAL TPP WAJIB LABEL ( &gt;75%)</t>
  </si>
  <si>
    <t>TOTAL TPP WAJIB SLHS DAN LABEL</t>
  </si>
  <si>
    <t>JML</t>
  </si>
  <si>
    <t>DI IKL</t>
  </si>
  <si>
    <t>Laik HSP</t>
  </si>
  <si>
    <t>SLHS</t>
  </si>
  <si>
    <t>LABEL</t>
  </si>
  <si>
    <t>SLHS/LABEL</t>
  </si>
  <si>
    <t>TEMPAT PENGELOLAAN MAKANAN (TPM)</t>
  </si>
  <si>
    <t>HSP= Hygiene Sanitasi Procedure</t>
  </si>
  <si>
    <t>SLHS= Sertifikasi Layak Hygiene Sanitasi</t>
  </si>
  <si>
    <t>DATA CAPAIAN INSPEKSI KESEHATAN LINGKUNGAN TEMPAT PENGELOLAAN MAKANAN (IKL TPM)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</si>
</sst>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00FF"/>
      <name val="Calibri"/>
      <family val="2"/>
    </font>
    <font>
      <b/>
      <i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Oswald"/>
    </font>
    <font>
      <b/>
      <sz val="9"/>
      <color theme="1"/>
      <name val="Oswald"/>
    </font>
    <font>
      <b/>
      <sz val="9"/>
      <color theme="1"/>
      <name val="Calibri"/>
      <family val="2"/>
    </font>
    <font>
      <b/>
      <sz val="9"/>
      <color rgb="FF0000FF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Oswald"/>
    </font>
    <font>
      <b/>
      <sz val="10"/>
      <color rgb="FF0000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B1FF71"/>
        <bgColor rgb="FFB1FF71"/>
      </patternFill>
    </fill>
    <fill>
      <patternFill patternType="solid">
        <fgColor rgb="FFFFE599"/>
        <bgColor rgb="FFFFE59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9" xfId="0" applyFont="1" applyBorder="1"/>
    <xf numFmtId="0" fontId="1" fillId="5" borderId="6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38100</xdr:rowOff>
    </xdr:from>
    <xdr:to>
      <xdr:col>11</xdr:col>
      <xdr:colOff>600075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8990D1B-6A0C-47FE-8DFE-B234A536A09F}"/>
            </a:ext>
          </a:extLst>
        </xdr:cNvPr>
        <xdr:cNvCxnSpPr/>
      </xdr:nvCxnSpPr>
      <xdr:spPr>
        <a:xfrm flipV="1">
          <a:off x="79512" y="1228725"/>
          <a:ext cx="7645263" cy="3340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800101</xdr:colOff>
      <xdr:row>1</xdr:row>
      <xdr:rowOff>85724</xdr:rowOff>
    </xdr:from>
    <xdr:to>
      <xdr:col>3</xdr:col>
      <xdr:colOff>209550</xdr:colOff>
      <xdr:row>6</xdr:row>
      <xdr:rowOff>155121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598798E-9B84-42FC-8EB5-105A3145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161924"/>
          <a:ext cx="1047749" cy="98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65B1-D8F2-4FE3-AEBA-7467AB417B8A}">
  <dimension ref="A1:BN25"/>
  <sheetViews>
    <sheetView tabSelected="1" workbookViewId="0">
      <selection activeCell="A11" sqref="A11:K11"/>
    </sheetView>
  </sheetViews>
  <sheetFormatPr defaultRowHeight="15" x14ac:dyDescent="0.25"/>
  <cols>
    <col min="2" max="2" width="15.42578125" customWidth="1"/>
    <col min="3" max="3" width="12.140625" customWidth="1"/>
    <col min="5" max="5" width="12.5703125" customWidth="1"/>
    <col min="6" max="6" width="13" customWidth="1"/>
    <col min="7" max="7" width="16.7109375" customWidth="1"/>
    <col min="8" max="8" width="14.28515625" customWidth="1"/>
  </cols>
  <sheetData>
    <row r="1" spans="1:66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66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66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66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66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66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66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66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66" x14ac:dyDescent="0.25">
      <c r="A10" s="20" t="s">
        <v>40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66" x14ac:dyDescent="0.25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3" spans="1:66" ht="15" customHeight="1" x14ac:dyDescent="0.25">
      <c r="A13" s="11" t="s">
        <v>6</v>
      </c>
      <c r="B13" s="41" t="s">
        <v>7</v>
      </c>
      <c r="C13" s="22" t="s">
        <v>37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</row>
    <row r="14" spans="1:66" ht="15" customHeight="1" x14ac:dyDescent="0.25">
      <c r="A14" s="12"/>
      <c r="B14" s="12"/>
      <c r="C14" s="42" t="s">
        <v>15</v>
      </c>
      <c r="D14" s="21"/>
      <c r="E14" s="21"/>
      <c r="F14" s="21"/>
      <c r="G14" s="43" t="s">
        <v>16</v>
      </c>
      <c r="H14" s="21"/>
      <c r="I14" s="21"/>
      <c r="J14" s="21"/>
      <c r="K14" s="43" t="s">
        <v>17</v>
      </c>
      <c r="L14" s="21"/>
      <c r="M14" s="21"/>
      <c r="N14" s="21"/>
      <c r="O14" s="43" t="s">
        <v>18</v>
      </c>
      <c r="P14" s="21"/>
      <c r="Q14" s="21"/>
      <c r="R14" s="21"/>
      <c r="S14" s="44" t="s">
        <v>19</v>
      </c>
      <c r="T14" s="21"/>
      <c r="U14" s="21"/>
      <c r="V14" s="21"/>
      <c r="W14" s="43" t="s">
        <v>20</v>
      </c>
      <c r="X14" s="21"/>
      <c r="Y14" s="21"/>
      <c r="Z14" s="21"/>
      <c r="AA14" s="47" t="s">
        <v>21</v>
      </c>
      <c r="AB14" s="48"/>
      <c r="AC14" s="48"/>
      <c r="AD14" s="49"/>
      <c r="AE14" s="47" t="s">
        <v>22</v>
      </c>
      <c r="AF14" s="48"/>
      <c r="AG14" s="48"/>
      <c r="AH14" s="49"/>
      <c r="AI14" s="47" t="s">
        <v>23</v>
      </c>
      <c r="AJ14" s="48"/>
      <c r="AK14" s="48"/>
      <c r="AL14" s="49"/>
      <c r="AM14" s="53" t="s">
        <v>24</v>
      </c>
      <c r="AN14" s="54"/>
      <c r="AO14" s="54"/>
      <c r="AP14" s="55"/>
      <c r="AQ14" s="50" t="s">
        <v>25</v>
      </c>
      <c r="AR14" s="51"/>
      <c r="AS14" s="51"/>
      <c r="AT14" s="52"/>
      <c r="AU14" s="43" t="s">
        <v>26</v>
      </c>
      <c r="AV14" s="21"/>
      <c r="AW14" s="21"/>
      <c r="AX14" s="21"/>
      <c r="AY14" s="43" t="s">
        <v>27</v>
      </c>
      <c r="AZ14" s="21"/>
      <c r="BA14" s="21"/>
      <c r="BB14" s="21"/>
      <c r="BC14" s="43" t="s">
        <v>28</v>
      </c>
      <c r="BD14" s="21"/>
      <c r="BE14" s="21"/>
      <c r="BF14" s="21"/>
      <c r="BG14" s="45" t="s">
        <v>29</v>
      </c>
      <c r="BH14" s="21"/>
      <c r="BI14" s="21"/>
      <c r="BJ14" s="21"/>
      <c r="BK14" s="46" t="s">
        <v>30</v>
      </c>
      <c r="BL14" s="21"/>
      <c r="BM14" s="21"/>
      <c r="BN14" s="21"/>
    </row>
    <row r="15" spans="1:66" ht="73.5" customHeight="1" x14ac:dyDescent="0.25">
      <c r="A15" s="13"/>
      <c r="B15" s="13"/>
      <c r="C15" s="23" t="s">
        <v>31</v>
      </c>
      <c r="D15" s="23" t="s">
        <v>32</v>
      </c>
      <c r="E15" s="24" t="s">
        <v>33</v>
      </c>
      <c r="F15" s="25" t="s">
        <v>34</v>
      </c>
      <c r="G15" s="23" t="s">
        <v>31</v>
      </c>
      <c r="H15" s="23" t="s">
        <v>32</v>
      </c>
      <c r="I15" s="25" t="s">
        <v>33</v>
      </c>
      <c r="J15" s="25" t="s">
        <v>34</v>
      </c>
      <c r="K15" s="23" t="s">
        <v>31</v>
      </c>
      <c r="L15" s="23" t="s">
        <v>32</v>
      </c>
      <c r="M15" s="25" t="s">
        <v>33</v>
      </c>
      <c r="N15" s="25" t="s">
        <v>34</v>
      </c>
      <c r="O15" s="23" t="s">
        <v>31</v>
      </c>
      <c r="P15" s="23" t="s">
        <v>32</v>
      </c>
      <c r="Q15" s="25" t="s">
        <v>33</v>
      </c>
      <c r="R15" s="25" t="s">
        <v>34</v>
      </c>
      <c r="S15" s="26" t="s">
        <v>31</v>
      </c>
      <c r="T15" s="26" t="s">
        <v>32</v>
      </c>
      <c r="U15" s="27" t="s">
        <v>33</v>
      </c>
      <c r="V15" s="27" t="s">
        <v>34</v>
      </c>
      <c r="W15" s="28" t="s">
        <v>31</v>
      </c>
      <c r="X15" s="28" t="s">
        <v>32</v>
      </c>
      <c r="Y15" s="29" t="s">
        <v>33</v>
      </c>
      <c r="Z15" s="29" t="s">
        <v>35</v>
      </c>
      <c r="AA15" s="28" t="s">
        <v>31</v>
      </c>
      <c r="AB15" s="28" t="s">
        <v>32</v>
      </c>
      <c r="AC15" s="30" t="s">
        <v>33</v>
      </c>
      <c r="AD15" s="30" t="s">
        <v>35</v>
      </c>
      <c r="AE15" s="28" t="s">
        <v>31</v>
      </c>
      <c r="AF15" s="28" t="s">
        <v>32</v>
      </c>
      <c r="AG15" s="31" t="s">
        <v>33</v>
      </c>
      <c r="AH15" s="31" t="s">
        <v>35</v>
      </c>
      <c r="AI15" s="28" t="s">
        <v>31</v>
      </c>
      <c r="AJ15" s="28" t="s">
        <v>32</v>
      </c>
      <c r="AK15" s="31" t="s">
        <v>33</v>
      </c>
      <c r="AL15" s="31" t="s">
        <v>35</v>
      </c>
      <c r="AM15" s="32" t="s">
        <v>31</v>
      </c>
      <c r="AN15" s="32" t="s">
        <v>32</v>
      </c>
      <c r="AO15" s="33" t="s">
        <v>33</v>
      </c>
      <c r="AP15" s="33" t="s">
        <v>35</v>
      </c>
      <c r="AQ15" s="34" t="s">
        <v>31</v>
      </c>
      <c r="AR15" s="35" t="s">
        <v>32</v>
      </c>
      <c r="AS15" s="36" t="s">
        <v>33</v>
      </c>
      <c r="AT15" s="36" t="s">
        <v>35</v>
      </c>
      <c r="AU15" s="28" t="s">
        <v>31</v>
      </c>
      <c r="AV15" s="28" t="s">
        <v>32</v>
      </c>
      <c r="AW15" s="30" t="s">
        <v>33</v>
      </c>
      <c r="AX15" s="30" t="s">
        <v>35</v>
      </c>
      <c r="AY15" s="28" t="s">
        <v>31</v>
      </c>
      <c r="AZ15" s="28" t="s">
        <v>32</v>
      </c>
      <c r="BA15" s="31" t="s">
        <v>33</v>
      </c>
      <c r="BB15" s="31" t="s">
        <v>35</v>
      </c>
      <c r="BC15" s="28" t="s">
        <v>31</v>
      </c>
      <c r="BD15" s="28" t="s">
        <v>32</v>
      </c>
      <c r="BE15" s="31" t="s">
        <v>33</v>
      </c>
      <c r="BF15" s="31" t="s">
        <v>35</v>
      </c>
      <c r="BG15" s="37" t="s">
        <v>31</v>
      </c>
      <c r="BH15" s="37" t="s">
        <v>32</v>
      </c>
      <c r="BI15" s="38" t="s">
        <v>33</v>
      </c>
      <c r="BJ15" s="38" t="s">
        <v>35</v>
      </c>
      <c r="BK15" s="39" t="s">
        <v>31</v>
      </c>
      <c r="BL15" s="39" t="s">
        <v>32</v>
      </c>
      <c r="BM15" s="40" t="s">
        <v>33</v>
      </c>
      <c r="BN15" s="40" t="s">
        <v>36</v>
      </c>
    </row>
    <row r="16" spans="1:66" x14ac:dyDescent="0.25">
      <c r="A16" s="14">
        <v>1</v>
      </c>
      <c r="B16" s="15" t="s">
        <v>8</v>
      </c>
      <c r="C16" s="18">
        <v>1</v>
      </c>
      <c r="D16" s="18">
        <v>1</v>
      </c>
      <c r="E16" s="18">
        <v>0</v>
      </c>
      <c r="F16" s="18">
        <v>0</v>
      </c>
      <c r="G16" s="18">
        <v>1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4</v>
      </c>
      <c r="P16" s="18">
        <v>4</v>
      </c>
      <c r="Q16" s="18">
        <v>4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2</v>
      </c>
      <c r="X16" s="18">
        <v>1</v>
      </c>
      <c r="Y16" s="18">
        <v>1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2</v>
      </c>
      <c r="AV16" s="18">
        <v>2</v>
      </c>
      <c r="AW16" s="18">
        <v>1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8">
        <v>0</v>
      </c>
      <c r="BG16" s="18">
        <f>C16+G16+K16+O16+S16+W16+AA16+AE16+AI16+AM16+AQ16+AU16+AY16+BC16</f>
        <v>10</v>
      </c>
      <c r="BH16" s="18">
        <f>D16+H16+L16+P16+T16+X16+AB16+AF16+AJ16+AN16+AR16+AV16+AZ16+BD16</f>
        <v>8</v>
      </c>
      <c r="BI16" s="18">
        <f>E16+I16+M16+Q16+U16+Y16+AC16+AG16+AK16+AO16+AS16+AW16+BA16+BE16</f>
        <v>6</v>
      </c>
      <c r="BJ16" s="18">
        <f>F16+J16+N16+R16+V16+Z16+AD16+AH16+AL16+AP16+AT16+AX16+BB16+BF16</f>
        <v>0</v>
      </c>
      <c r="BK16" s="18">
        <f>G16+K16+O16+S16+W16+AA16+AE16+AI16+AM16+AQ16+AU16+AY16+BC16</f>
        <v>9</v>
      </c>
      <c r="BL16" s="18">
        <f>H16+L16+P16+T16+X16+AB16+AF16+AJ16+AN16+AR16+AV16+AZ16+BD16</f>
        <v>7</v>
      </c>
      <c r="BM16" s="18">
        <f>I16+M16+Q16+U16+Y16+AC16+AG16+AK16+AO16+AS16+AW16+BA16+BE16</f>
        <v>6</v>
      </c>
      <c r="BN16" s="18">
        <f>J16+N16+R16+V16+Z16+AD16+AH16+AL16+AP16+AT16+AX16+BB16+BF16</f>
        <v>0</v>
      </c>
    </row>
    <row r="17" spans="1:66" x14ac:dyDescent="0.25">
      <c r="A17" s="14">
        <v>2</v>
      </c>
      <c r="B17" s="15" t="s">
        <v>9</v>
      </c>
      <c r="C17" s="18">
        <v>2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4</v>
      </c>
      <c r="P17" s="18">
        <v>4</v>
      </c>
      <c r="Q17" s="18">
        <v>2</v>
      </c>
      <c r="R17" s="18">
        <v>0</v>
      </c>
      <c r="S17" s="18">
        <v>2</v>
      </c>
      <c r="T17" s="18">
        <v>0</v>
      </c>
      <c r="U17" s="18">
        <v>0</v>
      </c>
      <c r="V17" s="18">
        <v>0</v>
      </c>
      <c r="W17" s="18">
        <v>2</v>
      </c>
      <c r="X17" s="18">
        <v>2</v>
      </c>
      <c r="Y17" s="18">
        <v>2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4</v>
      </c>
      <c r="AV17" s="18">
        <v>4</v>
      </c>
      <c r="AW17" s="18">
        <v>4</v>
      </c>
      <c r="AX17" s="18">
        <v>1</v>
      </c>
      <c r="AY17" s="18">
        <v>1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f>C17+G17+K17+O17+S17+W17+AA17+AE17+AI17+AM17+AQ17+AU17+AY17+BC17</f>
        <v>16</v>
      </c>
      <c r="BH17" s="18">
        <f>D17+H17+L17+P17+T17+X17+AB17+AF17+AJ17+AN17+AR17+AV17+AZ17+BD17</f>
        <v>12</v>
      </c>
      <c r="BI17" s="18">
        <f>E17+I17+M17+Q17+U17+Y17+AC17+AG17+AK17+AO17+AS17+AW17+BA17+BE17</f>
        <v>9</v>
      </c>
      <c r="BJ17" s="18">
        <f>F17+J17+N17+R17+V17+Z17+AD17+AH17+AL17+AP17+AT17+AX17+BB17+BF17</f>
        <v>2</v>
      </c>
      <c r="BK17" s="18">
        <f>G17+K17+O17+S17+W17+AA17+AE17+AI17+AM17+AQ17+AU17+AY17+BC17</f>
        <v>14</v>
      </c>
      <c r="BL17" s="18">
        <f>H17+L17+P17+T17+X17+AB17+AF17+AJ17+AN17+AR17+AV17+AZ17+BD17</f>
        <v>11</v>
      </c>
      <c r="BM17" s="18">
        <f>I17+M17+Q17+U17+Y17+AC17+AG17+AK17+AO17+AS17+AW17+BA17+BE17</f>
        <v>8</v>
      </c>
      <c r="BN17" s="18">
        <f>J17+N17+R17+V17+Z17+AD17+AH17+AL17+AP17+AT17+AX17+BB17+BF17</f>
        <v>1</v>
      </c>
    </row>
    <row r="18" spans="1:66" x14ac:dyDescent="0.25">
      <c r="A18" s="14">
        <v>3</v>
      </c>
      <c r="B18" s="15" t="s">
        <v>10</v>
      </c>
      <c r="C18" s="18">
        <v>1</v>
      </c>
      <c r="D18" s="18">
        <v>1</v>
      </c>
      <c r="E18" s="18">
        <v>1</v>
      </c>
      <c r="F18" s="18">
        <v>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</v>
      </c>
      <c r="Q18" s="18">
        <v>1</v>
      </c>
      <c r="R18" s="18">
        <v>0</v>
      </c>
      <c r="S18" s="18">
        <v>1</v>
      </c>
      <c r="T18" s="18">
        <v>1</v>
      </c>
      <c r="U18" s="18">
        <v>1</v>
      </c>
      <c r="V18" s="18">
        <v>1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3</v>
      </c>
      <c r="AV18" s="18">
        <v>3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f>C18+G18+K18+O18+S18+W18+AA18+AE18+AI18+AM18+AQ18+AU18+AY18+BC18</f>
        <v>6</v>
      </c>
      <c r="BH18" s="18">
        <f>D18+H18+L18+P18+T18+X18+AB18+AF18+AJ18+AN18+AR18+AV18+AZ18+BD18</f>
        <v>6</v>
      </c>
      <c r="BI18" s="18">
        <f>E18+I18+M18+Q18+U18+Y18+AC18+AG18+AK18+AO18+AS18+AW18+BA18+BE18</f>
        <v>3</v>
      </c>
      <c r="BJ18" s="18">
        <f>F18+J18+N18+R18+V18+Z18+AD18+AH18+AL18+AP18+AT18+AX18+BB18+BF18</f>
        <v>2</v>
      </c>
      <c r="BK18" s="18">
        <f>G18+K18+O18+S18+W18+AA18+AE18+AI18+AM18+AQ18+AU18+AY18+BC18</f>
        <v>5</v>
      </c>
      <c r="BL18" s="18">
        <f>H18+L18+P18+T18+X18+AB18+AF18+AJ18+AN18+AR18+AV18+AZ18+BD18</f>
        <v>5</v>
      </c>
      <c r="BM18" s="18">
        <f>I18+M18+Q18+U18+Y18+AC18+AG18+AK18+AO18+AS18+AW18+BA18+BE18</f>
        <v>2</v>
      </c>
      <c r="BN18" s="18">
        <f>J18+N18+R18+V18+Z18+AD18+AH18+AL18+AP18+AT18+AX18+BB18+BF18</f>
        <v>1</v>
      </c>
    </row>
    <row r="19" spans="1:66" x14ac:dyDescent="0.25">
      <c r="A19" s="14">
        <v>4</v>
      </c>
      <c r="B19" s="15" t="s">
        <v>11</v>
      </c>
      <c r="C19" s="18">
        <v>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2</v>
      </c>
      <c r="P19" s="18">
        <v>2</v>
      </c>
      <c r="Q19" s="18">
        <v>1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3</v>
      </c>
      <c r="AV19" s="18">
        <v>3</v>
      </c>
      <c r="AW19" s="18">
        <v>3</v>
      </c>
      <c r="AX19" s="18">
        <v>2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f>C19+G19+K19+O19+S19+W19+AA19+AE19+AI19+AM19+AQ19+AU19+AY19+BC19</f>
        <v>6</v>
      </c>
      <c r="BH19" s="18">
        <f>D19+H19+L19+P19+T19+X19+AB19+AF19+AJ19+AN19+AR19+AV19+AZ19+BD19</f>
        <v>5</v>
      </c>
      <c r="BI19" s="18">
        <f>E19+I19+M19+Q19+U19+Y19+AC19+AG19+AK19+AO19+AS19+AW19+BA19+BE19</f>
        <v>4</v>
      </c>
      <c r="BJ19" s="18">
        <f>F19+J19+N19+R19+V19+Z19+AD19+AH19+AL19+AP19+AT19+AX19+BB19+BF19</f>
        <v>2</v>
      </c>
      <c r="BK19" s="18">
        <f>G19+K19+O19+S19+W19+AA19+AE19+AI19+AM19+AQ19+AU19+AY19+BC19</f>
        <v>5</v>
      </c>
      <c r="BL19" s="18">
        <f>H19+L19+P19+T19+X19+AB19+AF19+AJ19+AN19+AR19+AV19+AZ19+BD19</f>
        <v>5</v>
      </c>
      <c r="BM19" s="18">
        <f>I19+M19+Q19+U19+Y19+AC19+AG19+AK19+AO19+AS19+AW19+BA19+BE19</f>
        <v>4</v>
      </c>
      <c r="BN19" s="18">
        <f>J19+N19+R19+V19+Z19+AD19+AH19+AL19+AP19+AT19+AX19+BB19+BF19</f>
        <v>2</v>
      </c>
    </row>
    <row r="20" spans="1:66" x14ac:dyDescent="0.25">
      <c r="A20" s="16"/>
      <c r="B20" s="17"/>
      <c r="C20" s="19">
        <f t="shared" ref="C20:BN20" si="0">SUM(C16:C19)</f>
        <v>5</v>
      </c>
      <c r="D20" s="19">
        <f t="shared" si="0"/>
        <v>3</v>
      </c>
      <c r="E20" s="19">
        <f t="shared" si="0"/>
        <v>2</v>
      </c>
      <c r="F20" s="19">
        <f t="shared" si="0"/>
        <v>2</v>
      </c>
      <c r="G20" s="19">
        <f t="shared" si="0"/>
        <v>2</v>
      </c>
      <c r="H20" s="19">
        <f t="shared" si="0"/>
        <v>1</v>
      </c>
      <c r="I20" s="19">
        <f t="shared" si="0"/>
        <v>0</v>
      </c>
      <c r="J20" s="19">
        <f t="shared" si="0"/>
        <v>0</v>
      </c>
      <c r="K20" s="19">
        <f t="shared" si="0"/>
        <v>0</v>
      </c>
      <c r="L20" s="19">
        <f t="shared" si="0"/>
        <v>0</v>
      </c>
      <c r="M20" s="19">
        <f t="shared" si="0"/>
        <v>0</v>
      </c>
      <c r="N20" s="19">
        <f t="shared" si="0"/>
        <v>0</v>
      </c>
      <c r="O20" s="19">
        <f t="shared" si="0"/>
        <v>11</v>
      </c>
      <c r="P20" s="19">
        <f t="shared" si="0"/>
        <v>11</v>
      </c>
      <c r="Q20" s="19">
        <f t="shared" si="0"/>
        <v>8</v>
      </c>
      <c r="R20" s="19">
        <f t="shared" si="0"/>
        <v>0</v>
      </c>
      <c r="S20" s="19">
        <f t="shared" si="0"/>
        <v>3</v>
      </c>
      <c r="T20" s="19">
        <f t="shared" si="0"/>
        <v>1</v>
      </c>
      <c r="U20" s="19">
        <f t="shared" si="0"/>
        <v>1</v>
      </c>
      <c r="V20" s="19">
        <f t="shared" si="0"/>
        <v>1</v>
      </c>
      <c r="W20" s="19">
        <f t="shared" si="0"/>
        <v>4</v>
      </c>
      <c r="X20" s="19">
        <f t="shared" si="0"/>
        <v>3</v>
      </c>
      <c r="Y20" s="19">
        <f t="shared" si="0"/>
        <v>3</v>
      </c>
      <c r="Z20" s="19">
        <f t="shared" si="0"/>
        <v>0</v>
      </c>
      <c r="AA20" s="19">
        <f t="shared" si="0"/>
        <v>0</v>
      </c>
      <c r="AB20" s="19">
        <f t="shared" si="0"/>
        <v>0</v>
      </c>
      <c r="AC20" s="19">
        <f t="shared" si="0"/>
        <v>0</v>
      </c>
      <c r="AD20" s="19">
        <f t="shared" si="0"/>
        <v>0</v>
      </c>
      <c r="AE20" s="19">
        <f t="shared" si="0"/>
        <v>0</v>
      </c>
      <c r="AF20" s="19">
        <f t="shared" si="0"/>
        <v>0</v>
      </c>
      <c r="AG20" s="19">
        <f t="shared" si="0"/>
        <v>0</v>
      </c>
      <c r="AH20" s="19">
        <f t="shared" si="0"/>
        <v>0</v>
      </c>
      <c r="AI20" s="19">
        <f t="shared" si="0"/>
        <v>0</v>
      </c>
      <c r="AJ20" s="19">
        <f t="shared" si="0"/>
        <v>0</v>
      </c>
      <c r="AK20" s="19">
        <f t="shared" si="0"/>
        <v>0</v>
      </c>
      <c r="AL20" s="19">
        <f t="shared" si="0"/>
        <v>0</v>
      </c>
      <c r="AM20" s="19">
        <f t="shared" si="0"/>
        <v>0</v>
      </c>
      <c r="AN20" s="19">
        <f t="shared" si="0"/>
        <v>0</v>
      </c>
      <c r="AO20" s="19">
        <f t="shared" si="0"/>
        <v>0</v>
      </c>
      <c r="AP20" s="19">
        <f t="shared" si="0"/>
        <v>0</v>
      </c>
      <c r="AQ20" s="19">
        <f t="shared" si="0"/>
        <v>0</v>
      </c>
      <c r="AR20" s="19">
        <f t="shared" si="0"/>
        <v>0</v>
      </c>
      <c r="AS20" s="19">
        <f t="shared" si="0"/>
        <v>0</v>
      </c>
      <c r="AT20" s="19">
        <f t="shared" si="0"/>
        <v>0</v>
      </c>
      <c r="AU20" s="19">
        <f t="shared" si="0"/>
        <v>12</v>
      </c>
      <c r="AV20" s="19">
        <f t="shared" si="0"/>
        <v>12</v>
      </c>
      <c r="AW20" s="19">
        <f t="shared" si="0"/>
        <v>8</v>
      </c>
      <c r="AX20" s="19">
        <f t="shared" si="0"/>
        <v>3</v>
      </c>
      <c r="AY20" s="19">
        <f t="shared" si="0"/>
        <v>1</v>
      </c>
      <c r="AZ20" s="19">
        <f t="shared" si="0"/>
        <v>0</v>
      </c>
      <c r="BA20" s="19">
        <f t="shared" si="0"/>
        <v>0</v>
      </c>
      <c r="BB20" s="19">
        <f t="shared" si="0"/>
        <v>0</v>
      </c>
      <c r="BC20" s="19">
        <f t="shared" si="0"/>
        <v>0</v>
      </c>
      <c r="BD20" s="19">
        <f t="shared" si="0"/>
        <v>0</v>
      </c>
      <c r="BE20" s="19">
        <f t="shared" si="0"/>
        <v>0</v>
      </c>
      <c r="BF20" s="19">
        <f t="shared" si="0"/>
        <v>0</v>
      </c>
      <c r="BG20" s="19">
        <f t="shared" si="0"/>
        <v>38</v>
      </c>
      <c r="BH20" s="19">
        <f t="shared" si="0"/>
        <v>31</v>
      </c>
      <c r="BI20" s="19">
        <f t="shared" si="0"/>
        <v>22</v>
      </c>
      <c r="BJ20" s="19">
        <f t="shared" si="0"/>
        <v>6</v>
      </c>
      <c r="BK20" s="19">
        <f t="shared" si="0"/>
        <v>33</v>
      </c>
      <c r="BL20" s="19">
        <f t="shared" si="0"/>
        <v>28</v>
      </c>
      <c r="BM20" s="19">
        <f t="shared" si="0"/>
        <v>20</v>
      </c>
      <c r="BN20" s="19">
        <f t="shared" si="0"/>
        <v>4</v>
      </c>
    </row>
    <row r="22" spans="1:66" x14ac:dyDescent="0.25">
      <c r="A22" t="s">
        <v>13</v>
      </c>
    </row>
    <row r="23" spans="1:66" x14ac:dyDescent="0.25">
      <c r="A23" t="s">
        <v>14</v>
      </c>
    </row>
    <row r="24" spans="1:66" x14ac:dyDescent="0.25">
      <c r="A24" t="s">
        <v>38</v>
      </c>
    </row>
    <row r="25" spans="1:66" x14ac:dyDescent="0.25">
      <c r="A25" t="s">
        <v>39</v>
      </c>
    </row>
  </sheetData>
  <mergeCells count="27">
    <mergeCell ref="BK14:BN14"/>
    <mergeCell ref="C13:BN13"/>
    <mergeCell ref="AI14:AL14"/>
    <mergeCell ref="AE14:AH14"/>
    <mergeCell ref="AA14:AD14"/>
    <mergeCell ref="AM14:AP14"/>
    <mergeCell ref="AQ14:AT14"/>
    <mergeCell ref="AU14:AX14"/>
    <mergeCell ref="AY14:BB14"/>
    <mergeCell ref="BC14:BF14"/>
    <mergeCell ref="BG14:BJ14"/>
    <mergeCell ref="O14:R14"/>
    <mergeCell ref="S14:V14"/>
    <mergeCell ref="W14:Z14"/>
    <mergeCell ref="C14:F14"/>
    <mergeCell ref="G14:J14"/>
    <mergeCell ref="K14:N14"/>
    <mergeCell ref="A10:K10"/>
    <mergeCell ref="A11:K11"/>
    <mergeCell ref="A13:A15"/>
    <mergeCell ref="B13:B15"/>
    <mergeCell ref="D2:L2"/>
    <mergeCell ref="D3:L3"/>
    <mergeCell ref="D4:L4"/>
    <mergeCell ref="D5:L5"/>
    <mergeCell ref="E6:K6"/>
    <mergeCell ref="D7:L7"/>
  </mergeCells>
  <dataValidations count="1">
    <dataValidation type="custom" allowBlank="1" showDropDown="1" showInputMessage="1" showErrorMessage="1" prompt="Masukkan Angka Tanpa Koma ( , ) atau Titik ( . )" sqref="C16:BN20" xr:uid="{D9E9E790-0648-4A2D-B9AF-16FB3424F780}">
      <formula1>ISERROR(SEARCH((","),(C16)))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2026-01-14T03:48:15Z</dcterms:created>
  <dcterms:modified xsi:type="dcterms:W3CDTF">2026-01-14T04:13:15Z</dcterms:modified>
</cp:coreProperties>
</file>