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APORAN 2019-2024\LAPORAN BULANAN 2024\"/>
    </mc:Choice>
  </mc:AlternateContent>
  <xr:revisionPtr revIDLastSave="0" documentId="13_ncr:1_{3042A209-AF19-4F85-81AE-AE39C14003AC}" xr6:coauthVersionLast="47" xr6:coauthVersionMax="47" xr10:uidLastSave="{00000000-0000-0000-0000-000000000000}"/>
  <bookViews>
    <workbookView xWindow="-110" yWindow="-110" windowWidth="19420" windowHeight="11020" activeTab="1" xr2:uid="{CBA0A2DA-0960-4384-9D15-D18CB01B4946}"/>
  </bookViews>
  <sheets>
    <sheet name="RENSTRA" sheetId="2" r:id="rId1"/>
    <sheet name="IKG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1" i="1" l="1"/>
  <c r="AJ10" i="1"/>
  <c r="AF11" i="1"/>
  <c r="AH11" i="1"/>
  <c r="AH10" i="1"/>
  <c r="AF10" i="1"/>
  <c r="AF9" i="1"/>
</calcChain>
</file>

<file path=xl/sharedStrings.xml><?xml version="1.0" encoding="utf-8"?>
<sst xmlns="http://schemas.openxmlformats.org/spreadsheetml/2006/main" count="281" uniqueCount="225">
  <si>
    <t>No</t>
  </si>
  <si>
    <t>Prov</t>
  </si>
  <si>
    <t>Kab/Kota</t>
  </si>
  <si>
    <t>Kec</t>
  </si>
  <si>
    <t>Puskesmas</t>
  </si>
  <si>
    <t>Kelurahan</t>
  </si>
  <si>
    <t>Bulan</t>
  </si>
  <si>
    <t>SKDN</t>
  </si>
  <si>
    <t>BAYI</t>
  </si>
  <si>
    <t>ASI Eksklusif lulus dan MPASI</t>
  </si>
  <si>
    <t>Gizi Buruk</t>
  </si>
  <si>
    <t>PMT</t>
  </si>
  <si>
    <t>Vitamin A</t>
  </si>
  <si>
    <t>BUMIL</t>
  </si>
  <si>
    <t>Garam</t>
  </si>
  <si>
    <t>Jumlah Balita</t>
  </si>
  <si>
    <t>Jumlah Balita Ditimbang</t>
  </si>
  <si>
    <t>% D/S</t>
  </si>
  <si>
    <t>Jumlah Balita punya KMS</t>
  </si>
  <si>
    <t>% K/S</t>
  </si>
  <si>
    <t>Jumlah bayi BBLR mendapat buku KIA bayi kecil</t>
  </si>
  <si>
    <t>% bayi BBLR mendapat buku KIA bayi kecil</t>
  </si>
  <si>
    <t>Jumlah balita naik berat badannya (N)</t>
  </si>
  <si>
    <t>Jumlah balita tidak naik berat badannya (T)</t>
  </si>
  <si>
    <t>Jumlah Balita tidak ditimbang bulan lalu (O)</t>
  </si>
  <si>
    <t>Jumlah Bayi baru Lahir Ditimbang (B)</t>
  </si>
  <si>
    <t>Jumlah Balita ditimbang terkoreksi (D')</t>
  </si>
  <si>
    <t>% N/D'</t>
  </si>
  <si>
    <t>Bayi baru lahir</t>
  </si>
  <si>
    <t>Bayi Mendapat IMD</t>
  </si>
  <si>
    <t>% Bayi mendapat IMD</t>
  </si>
  <si>
    <t>Jumlah bayi baru lahir ditimbang</t>
  </si>
  <si>
    <t>Jumlah bayi BBLR</t>
  </si>
  <si>
    <t>% bayi BBLR</t>
  </si>
  <si>
    <t>Jumlah Bayi usia 6 bulan</t>
  </si>
  <si>
    <t>Jumlah Bayi Asi Eksklusif sampai 6 bulan</t>
  </si>
  <si>
    <t>%</t>
  </si>
  <si>
    <t>Jumlah Anak usia 6-23 Bulan di Wawancara</t>
  </si>
  <si>
    <t>Jumlah Anak usia 6-23 bulan mendapat MPASI beragam</t>
  </si>
  <si>
    <t>Jumlah Anak usia 6-23 bulan mengonsumsi telur, ikan, daging</t>
  </si>
  <si>
    <t>Jumlah anak usia 6-23 bulan yang mendapat MPASI Baik</t>
  </si>
  <si>
    <t>Jumlah kasus bayi 0-5 Bulan gizi buruk sampai bulan ini</t>
  </si>
  <si>
    <t>Jumlah Kasus Gizi bayi 0-5 Bulan Buruk mendapat perawatan pertama kali sampai bulan ini</t>
  </si>
  <si>
    <t>Jumlah kasus bayi 6-59 Bulan gizi buruk sampai bulan ini</t>
  </si>
  <si>
    <t>Jumlah Kasus Gizi bayi 6-59 Bulan Buruk mendapat perawatan pertama kali sampai bulan ini</t>
  </si>
  <si>
    <t>Jumlah Balita Gizi Kurang Sampai Bulan ini</t>
  </si>
  <si>
    <t>Jumlah Balita Gizi Kurang Dapat PMT Sampai Bulan ini</t>
  </si>
  <si>
    <t>Jumlah balita berat badan tidak naik (T) Sampai Bulan ini</t>
  </si>
  <si>
    <t>Jumlah balita berat badan tidak naik (T) yang mendapatkan tambahan asupan gizi Sampai Bulan ini</t>
  </si>
  <si>
    <t>Jumlah balita berat badan kurang (BGM) Sampai Bulan ini</t>
  </si>
  <si>
    <t>Jumlah balita berat badan kurang (BGM) yang mendapatkan tambahan asupan gizi Sampai Bulan ini</t>
  </si>
  <si>
    <t>Jumlah Bayi 6-11 bulan dapat Vitamin A Februari</t>
  </si>
  <si>
    <t>Jumlah Anak 12-59 bulan dapat Vitamin A Februari</t>
  </si>
  <si>
    <t>Jumlah Bayi 6-11 bulan dapat Vitamin A Agustus</t>
  </si>
  <si>
    <t>Jumlah Anak 12-59 bulan dapat Vitamin A Agustus</t>
  </si>
  <si>
    <t>Jumlah Ibu Hamil Periksa Hb sampai bulan ini</t>
  </si>
  <si>
    <t>Jumlah Ibu Hamil Anemia sampai bulan ini</t>
  </si>
  <si>
    <t>Ibu hamil sampai bulan ini</t>
  </si>
  <si>
    <t>Ibu Hamil yang diukur LILA dan/atau IMT sampai bulan ini</t>
  </si>
  <si>
    <t>Jumlah Ibu Hamil KEK sampai bulan ini</t>
  </si>
  <si>
    <t>Jumlah Ibu Hamil KEK Mendapat MT sampai bulan ini</t>
  </si>
  <si>
    <t>Jumlah Ibu hamil KEK konsumsi PMT sampai bulan ini</t>
  </si>
  <si>
    <t>Jumlah Ibu hamil KEK/Risiko KEK yang mendapat PMT berbasis pangan lokal mengalami penambahan BB sesuai sampai bulan ini</t>
  </si>
  <si>
    <t>Jumlah Ibu hamil mendapat TTD min 90 tablet sampai bulan ini</t>
  </si>
  <si>
    <t>Jumlah Ibu hamil mendapatkan MMS minimal 180 tablet</t>
  </si>
  <si>
    <t>Jumlah Ibu hamil mengonsumsi TTD min 90 tablet sampai bulan ini</t>
  </si>
  <si>
    <t>Jumlah RT diperiksa</t>
  </si>
  <si>
    <t>Jumlah RT mengonsumsi Garam Beriodium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</si>
  <si>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</si>
  <si>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</si>
  <si>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</si>
  <si>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</si>
  <si>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</si>
  <si>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</si>
  <si>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</si>
  <si>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</si>
  <si>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</si>
  <si>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</si>
  <si>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</si>
  <si>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</si>
  <si>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</si>
  <si>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</si>
  <si>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</si>
  <si>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</si>
  <si>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</si>
  <si>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</si>
  <si>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</si>
  <si>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</si>
  <si>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</si>
  <si>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</si>
  <si>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</si>
  <si>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</si>
  <si>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</si>
  <si>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</si>
  <si>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</si>
  <si>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[28]</t>
  </si>
  <si>
    <t>[29]</t>
  </si>
  <si>
    <t>[30]</t>
  </si>
  <si>
    <t>[31]</t>
  </si>
  <si>
    <t>[32]</t>
  </si>
  <si>
    <t>[33]</t>
  </si>
  <si>
    <t>[34]</t>
  </si>
  <si>
    <t>[35]</t>
  </si>
  <si>
    <t>[36]</t>
  </si>
  <si>
    <t>[37]</t>
  </si>
  <si>
    <t>[38]</t>
  </si>
  <si>
    <t>[39]</t>
  </si>
  <si>
    <t>[40]</t>
  </si>
  <si>
    <t>[41]</t>
  </si>
  <si>
    <t>[42]</t>
  </si>
  <si>
    <t>[43]</t>
  </si>
  <si>
    <t>[44]</t>
  </si>
  <si>
    <t>[45]</t>
  </si>
  <si>
    <t>[46]</t>
  </si>
  <si>
    <t>[47]</t>
  </si>
  <si>
    <t>[48]</t>
  </si>
  <si>
    <t>[49]</t>
  </si>
  <si>
    <t>[50]</t>
  </si>
  <si>
    <t>[51]</t>
  </si>
  <si>
    <t>[52]</t>
  </si>
  <si>
    <t>[53]</t>
  </si>
  <si>
    <t>[54]</t>
  </si>
  <si>
    <t>[55]</t>
  </si>
  <si>
    <t>[56]</t>
  </si>
  <si>
    <t>[57]</t>
  </si>
  <si>
    <t>[58]</t>
  </si>
  <si>
    <t>[59]</t>
  </si>
  <si>
    <t>[60]</t>
  </si>
  <si>
    <t>[61]</t>
  </si>
  <si>
    <t>[62]</t>
  </si>
  <si>
    <t>[63]</t>
  </si>
  <si>
    <t>[64]</t>
  </si>
  <si>
    <t>[65]</t>
  </si>
  <si>
    <t>[66]</t>
  </si>
  <si>
    <t>[67]</t>
  </si>
  <si>
    <t>[68]</t>
  </si>
  <si>
    <t>JAWA TIMUR</t>
  </si>
  <si>
    <t>KOTA MALANG</t>
  </si>
  <si>
    <t>LOWOKWARU</t>
  </si>
  <si>
    <t>MOJOLANGU</t>
  </si>
  <si>
    <t>TUNJUNGSEKAR</t>
  </si>
  <si>
    <t>TASIKMADU</t>
  </si>
  <si>
    <t>TUNGGULWULUNG</t>
  </si>
  <si>
    <t>12.</t>
  </si>
  <si>
    <t>Stunting</t>
  </si>
  <si>
    <t>Wasting</t>
  </si>
  <si>
    <t>Underweight</t>
  </si>
  <si>
    <t>SUPLEMENTASI GIZI MIKRO</t>
  </si>
  <si>
    <t>IBU HAMIL KEK</t>
  </si>
  <si>
    <t>SURVEILANS GIZI</t>
  </si>
  <si>
    <t>TATALAKSANA GIZI BURUK</t>
  </si>
  <si>
    <t>ASI EKSLUSIF BAYI &lt; 6 BULAN</t>
  </si>
  <si>
    <t>Rematri</t>
  </si>
  <si>
    <t>Jumlah Balita diukur</t>
  </si>
  <si>
    <t>Jumlah Balita Stunting</t>
  </si>
  <si>
    <t>Persentase stunting</t>
  </si>
  <si>
    <t>Jumlah Balita ditimbang dan diukur</t>
  </si>
  <si>
    <t>Jumlah Balita Wasting</t>
  </si>
  <si>
    <t>Persentase Wasting</t>
  </si>
  <si>
    <t>Jumlah Balita Overweight</t>
  </si>
  <si>
    <t>Persentase Overweight</t>
  </si>
  <si>
    <t>Jumlah Balita Underweight</t>
  </si>
  <si>
    <t>Persentase Underweight</t>
  </si>
  <si>
    <t>Jumlah taburia diterima Puskesmas (Sachet)</t>
  </si>
  <si>
    <t>Target Sasaran Balita Menerima Taburia</t>
  </si>
  <si>
    <t>Jumlah Sasaran (Underweight Tidak Wasting)</t>
  </si>
  <si>
    <t>Jumlah Mendapat Taburia</t>
  </si>
  <si>
    <t>Jumlah ibu hamil diukur sampai bulan ini</t>
  </si>
  <si>
    <t>Persentase Ibu Hamil KEK</t>
  </si>
  <si>
    <t>Jumlah Sasaran Balita Dientry Pengukuran ke Eppgbm</t>
  </si>
  <si>
    <t>Balita gizi buruk yang ditemukan</t>
  </si>
  <si>
    <t>Jumlah balita gizi buruk yang dilakukan pelacakan (Riwayat Tindakan)</t>
  </si>
  <si>
    <t>Persentase balita gizi buruk yang dilakukan pelacakan (Riwayat Tindakan)</t>
  </si>
  <si>
    <t>Puskesmas Upload Rencana Kegiatan berbasis data</t>
  </si>
  <si>
    <t>Puskesmas memiliki SOP</t>
  </si>
  <si>
    <t>Puskesmas memiliki Tenaga Asuhan Gizi terlatih</t>
  </si>
  <si>
    <t>Puskesmas mampu tatalaksana gizi buruk</t>
  </si>
  <si>
    <t>Jumlah bayi &lt; 6 bulan</t>
  </si>
  <si>
    <t>Jumlah bayi di recall</t>
  </si>
  <si>
    <t>Jumlah bayi mendapat ASI</t>
  </si>
  <si>
    <t>Persentase bayi mendapat ASI</t>
  </si>
  <si>
    <t>Rematri mendapat TTD Tw 1</t>
  </si>
  <si>
    <t>Rematri mendapat TTD Tw 2</t>
  </si>
  <si>
    <t>Rematri mendapat TTD Tw 3</t>
  </si>
  <si>
    <t>Rematri mendapat TTD Tw 4</t>
  </si>
  <si>
    <t>Rematri minum TTD Tw 1</t>
  </si>
  <si>
    <t>Rematri minum TTD Tw 2</t>
  </si>
  <si>
    <t>Rematri minum TTD Tw 3</t>
  </si>
  <si>
    <t>Rematri minum TTD Tw 4</t>
  </si>
  <si>
    <t>Jumlah rematri kelas 7 sampai bulan ini</t>
  </si>
  <si>
    <t>Jumlah rematri kelas 7 yang diskrining anemia sampai bulan ini</t>
  </si>
  <si>
    <t>Persentase rematri kelas 7 yang diskrining sampai bulan ini</t>
  </si>
  <si>
    <t>Jumlah rematri kelas 10 sampai bulan ini</t>
  </si>
  <si>
    <t>Jumlah rematri kelas 10 yang diskrining anemia sampai bulan ini</t>
  </si>
  <si>
    <t>Persentase rematri kelas 10 yang diskrining sampai bulan ini</t>
  </si>
  <si>
    <t>Jumlah remaja putri SMP/sederajat kelas 7 yang teridentifikasi anemia ringan (11-11.9 g/dl)</t>
  </si>
  <si>
    <t>Jumlah remaja putri SMP/sederajat kelas 7 yang teridentifikasi anemia sedang (8-10.9 g/dl)</t>
  </si>
  <si>
    <t>Jumlah remaja putri SMP/sederajat kelas 7 yang teridentifikasi anemia berat (&lt; 8 g/dl )</t>
  </si>
  <si>
    <t>Jumlah remaja putri SMP/sederajat kelas 7 yang teridentifikasi anemia</t>
  </si>
  <si>
    <t>% remaja putri SMP/sederajat kelas 7 yang teridentifikasi anemia</t>
  </si>
  <si>
    <t>Jumlah remaja putri SMA/sederajat kelas 10 yang teridentifikasi anemia ringan (11-11.9 g/dl)</t>
  </si>
  <si>
    <t>Jumlah remaja putri SMA/sederajat kelas 10 yang teridentifikasi anemia sedang (8-10.9 g/dl)</t>
  </si>
  <si>
    <t>Jumlah remaja putri SMA/sederajat kelas 10 yang teridentifikasi anemia berat (&lt; 8 g/dl)</t>
  </si>
  <si>
    <t>Jumlah remaja putri SMA/sederajat kelas 10 yang teridentifikasi anemia</t>
  </si>
  <si>
    <t>% remaja putri SMA/sederajat kelas 10 yang teridentifikasi anemia</t>
  </si>
  <si>
    <t>Jumlah remaja putri kelas 7 dan 10 yang teridentifikasi anemia</t>
  </si>
  <si>
    <t>% remaja putri kelas 7 dan 10 yang teridentifikasi anemia</t>
  </si>
  <si>
    <t>Jumlah remaja putri mendapatkan tatalaksana anemia sampai bulan ini</t>
  </si>
  <si>
    <t>% remaja putri mendapatkan tatalaksana anemia</t>
  </si>
  <si>
    <t>&lt; 26 Tablet</t>
  </si>
  <si>
    <t>&gt;= 26 Tablet</t>
  </si>
  <si>
    <t>Iya</t>
  </si>
  <si>
    <t>Lengkap</t>
  </si>
  <si>
    <t>Ada</t>
  </si>
  <si>
    <t>10.56</t>
  </si>
  <si>
    <t>17.52</t>
  </si>
  <si>
    <t>14.75</t>
  </si>
  <si>
    <t>11.47%</t>
  </si>
  <si>
    <t>3.92%</t>
  </si>
  <si>
    <t>4.3%</t>
  </si>
  <si>
    <t>10.84%</t>
  </si>
  <si>
    <t>11.19%</t>
  </si>
  <si>
    <t xml:space="preserve">LAPORAN INDIKATOR KINERJA GIZI </t>
  </si>
  <si>
    <t>LAPORAN RPJMN DAN RENSTRA BIDANG GIZI MASYARAKAT</t>
  </si>
  <si>
    <t>Data Tanggal :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</si>
</sst>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9" fontId="0" fillId="0" borderId="0" xfId="0" applyNumberForma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70279-5A7C-4D52-8776-C050EB3C4770}">
  <dimension ref="A1:BX7"/>
  <sheetViews>
    <sheetView workbookViewId="0">
      <selection activeCell="E11" sqref="E11"/>
    </sheetView>
  </sheetViews>
  <sheetFormatPr defaultRowHeight="14.5" x14ac:dyDescent="0.35"/>
  <cols>
    <col min="1" max="1" width="3.36328125" bestFit="1" customWidth="1"/>
    <col min="2" max="2" width="11.7265625" bestFit="1" customWidth="1"/>
    <col min="3" max="3" width="13.36328125" bestFit="1" customWidth="1"/>
    <col min="4" max="4" width="12.54296875" bestFit="1" customWidth="1"/>
    <col min="5" max="5" width="11.7265625" bestFit="1" customWidth="1"/>
    <col min="6" max="6" width="5.54296875" bestFit="1" customWidth="1"/>
    <col min="7" max="7" width="18" bestFit="1" customWidth="1"/>
    <col min="8" max="8" width="19.54296875" bestFit="1" customWidth="1"/>
    <col min="9" max="9" width="17.6328125" bestFit="1" customWidth="1"/>
    <col min="10" max="10" width="30.81640625" bestFit="1" customWidth="1"/>
    <col min="11" max="11" width="19.36328125" bestFit="1" customWidth="1"/>
    <col min="12" max="12" width="17.54296875" bestFit="1" customWidth="1"/>
    <col min="13" max="13" width="22.26953125" bestFit="1" customWidth="1"/>
    <col min="14" max="14" width="20.36328125" bestFit="1" customWidth="1"/>
    <col min="15" max="15" width="21.26953125" bestFit="1" customWidth="1"/>
    <col min="16" max="16" width="23.453125" bestFit="1" customWidth="1"/>
    <col min="17" max="17" width="21.6328125" bestFit="1" customWidth="1"/>
    <col min="18" max="18" width="34.90625" bestFit="1" customWidth="1"/>
    <col min="19" max="19" width="34.81640625" bestFit="1" customWidth="1"/>
    <col min="20" max="20" width="34.90625" bestFit="1" customWidth="1"/>
    <col min="21" max="21" width="23" bestFit="1" customWidth="1"/>
    <col min="22" max="22" width="34.90625" bestFit="1" customWidth="1"/>
    <col min="23" max="23" width="33.453125" bestFit="1" customWidth="1"/>
    <col min="24" max="24" width="22.453125" bestFit="1" customWidth="1"/>
    <col min="25" max="25" width="34.90625" bestFit="1" customWidth="1"/>
    <col min="26" max="26" width="28.36328125" bestFit="1" customWidth="1"/>
    <col min="27" max="29" width="34.90625" bestFit="1" customWidth="1"/>
    <col min="30" max="30" width="21.7265625" bestFit="1" customWidth="1"/>
    <col min="31" max="32" width="34.90625" bestFit="1" customWidth="1"/>
    <col min="33" max="33" width="18.90625" bestFit="1" customWidth="1"/>
    <col min="34" max="34" width="17.7265625" bestFit="1" customWidth="1"/>
    <col min="35" max="35" width="23.08984375" bestFit="1" customWidth="1"/>
    <col min="36" max="36" width="26.54296875" bestFit="1" customWidth="1"/>
    <col min="37" max="37" width="11.81640625" customWidth="1"/>
    <col min="38" max="38" width="13" customWidth="1"/>
    <col min="39" max="39" width="11.81640625" customWidth="1"/>
    <col min="40" max="40" width="13" customWidth="1"/>
    <col min="41" max="41" width="11.81640625" customWidth="1"/>
    <col min="42" max="42" width="13" customWidth="1"/>
    <col min="43" max="43" width="11.81640625" customWidth="1"/>
    <col min="44" max="44" width="13" customWidth="1"/>
    <col min="45" max="45" width="10.453125" customWidth="1"/>
    <col min="46" max="46" width="11.54296875" customWidth="1"/>
    <col min="47" max="47" width="10.453125" customWidth="1"/>
    <col min="48" max="48" width="11.54296875" customWidth="1"/>
    <col min="49" max="49" width="10.453125" customWidth="1"/>
    <col min="50" max="50" width="11.54296875" customWidth="1"/>
    <col min="51" max="51" width="10.453125" customWidth="1"/>
    <col min="52" max="52" width="11.54296875" customWidth="1"/>
    <col min="53" max="53" width="34.26953125" bestFit="1" customWidth="1"/>
    <col min="54" max="72" width="34.90625" bestFit="1" customWidth="1"/>
  </cols>
  <sheetData>
    <row r="1" spans="1:76" ht="21" x14ac:dyDescent="0.5">
      <c r="A1" s="6" t="s">
        <v>223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3" spans="1:76" x14ac:dyDescent="0.35">
      <c r="A3" s="7" t="s">
        <v>224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</row>
    <row r="4" spans="1:76" ht="14.5" customHeight="1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6</v>
      </c>
      <c r="G4" s="5" t="s">
        <v>144</v>
      </c>
      <c r="H4" s="5"/>
      <c r="I4" s="5"/>
      <c r="J4" s="5" t="s">
        <v>145</v>
      </c>
      <c r="K4" s="5"/>
      <c r="L4" s="5"/>
      <c r="M4" s="5"/>
      <c r="N4" s="5"/>
      <c r="O4" s="5" t="s">
        <v>146</v>
      </c>
      <c r="P4" s="5"/>
      <c r="Q4" s="5"/>
      <c r="R4" s="5" t="s">
        <v>147</v>
      </c>
      <c r="S4" s="5"/>
      <c r="T4" s="5"/>
      <c r="U4" s="5"/>
      <c r="V4" s="5" t="s">
        <v>148</v>
      </c>
      <c r="W4" s="5"/>
      <c r="X4" s="5"/>
      <c r="Y4" s="5" t="s">
        <v>149</v>
      </c>
      <c r="Z4" s="5"/>
      <c r="AA4" s="5"/>
      <c r="AB4" s="5"/>
      <c r="AC4" s="5"/>
      <c r="AD4" s="5" t="s">
        <v>150</v>
      </c>
      <c r="AE4" s="5"/>
      <c r="AF4" s="5"/>
      <c r="AG4" s="5" t="s">
        <v>151</v>
      </c>
      <c r="AH4" s="5"/>
      <c r="AI4" s="5"/>
      <c r="AJ4" s="5"/>
      <c r="AK4" s="5" t="s">
        <v>152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</row>
    <row r="5" spans="1:76" ht="29" customHeight="1" x14ac:dyDescent="0.35">
      <c r="A5" s="5"/>
      <c r="B5" s="5"/>
      <c r="C5" s="5"/>
      <c r="D5" s="5"/>
      <c r="E5" s="5"/>
      <c r="F5" s="5"/>
      <c r="G5" s="5" t="s">
        <v>153</v>
      </c>
      <c r="H5" s="5" t="s">
        <v>154</v>
      </c>
      <c r="I5" s="5" t="s">
        <v>155</v>
      </c>
      <c r="J5" s="5" t="s">
        <v>156</v>
      </c>
      <c r="K5" s="5" t="s">
        <v>157</v>
      </c>
      <c r="L5" s="5" t="s">
        <v>158</v>
      </c>
      <c r="M5" s="5" t="s">
        <v>159</v>
      </c>
      <c r="N5" s="5" t="s">
        <v>160</v>
      </c>
      <c r="O5" s="5" t="s">
        <v>16</v>
      </c>
      <c r="P5" s="5" t="s">
        <v>161</v>
      </c>
      <c r="Q5" s="5" t="s">
        <v>162</v>
      </c>
      <c r="R5" s="5" t="s">
        <v>163</v>
      </c>
      <c r="S5" s="5" t="s">
        <v>164</v>
      </c>
      <c r="T5" s="5" t="s">
        <v>165</v>
      </c>
      <c r="U5" s="5" t="s">
        <v>166</v>
      </c>
      <c r="V5" s="5" t="s">
        <v>167</v>
      </c>
      <c r="W5" s="5" t="s">
        <v>59</v>
      </c>
      <c r="X5" s="5" t="s">
        <v>168</v>
      </c>
      <c r="Y5" s="5" t="s">
        <v>169</v>
      </c>
      <c r="Z5" s="5" t="s">
        <v>170</v>
      </c>
      <c r="AA5" s="5" t="s">
        <v>171</v>
      </c>
      <c r="AB5" s="5" t="s">
        <v>172</v>
      </c>
      <c r="AC5" s="5" t="s">
        <v>173</v>
      </c>
      <c r="AD5" s="5" t="s">
        <v>174</v>
      </c>
      <c r="AE5" s="5" t="s">
        <v>175</v>
      </c>
      <c r="AF5" s="5" t="s">
        <v>176</v>
      </c>
      <c r="AG5" s="5" t="s">
        <v>177</v>
      </c>
      <c r="AH5" s="5" t="s">
        <v>178</v>
      </c>
      <c r="AI5" s="5" t="s">
        <v>179</v>
      </c>
      <c r="AJ5" s="5" t="s">
        <v>180</v>
      </c>
      <c r="AK5" s="5" t="s">
        <v>181</v>
      </c>
      <c r="AL5" s="5"/>
      <c r="AM5" s="5" t="s">
        <v>182</v>
      </c>
      <c r="AN5" s="5"/>
      <c r="AO5" s="5" t="s">
        <v>183</v>
      </c>
      <c r="AP5" s="5"/>
      <c r="AQ5" s="5" t="s">
        <v>184</v>
      </c>
      <c r="AR5" s="5"/>
      <c r="AS5" s="5" t="s">
        <v>185</v>
      </c>
      <c r="AT5" s="5"/>
      <c r="AU5" s="5" t="s">
        <v>186</v>
      </c>
      <c r="AV5" s="5"/>
      <c r="AW5" s="5" t="s">
        <v>187</v>
      </c>
      <c r="AX5" s="5"/>
      <c r="AY5" s="5" t="s">
        <v>188</v>
      </c>
      <c r="AZ5" s="5"/>
      <c r="BA5" s="5" t="s">
        <v>189</v>
      </c>
      <c r="BB5" s="5" t="s">
        <v>190</v>
      </c>
      <c r="BC5" s="5" t="s">
        <v>191</v>
      </c>
      <c r="BD5" s="5" t="s">
        <v>192</v>
      </c>
      <c r="BE5" s="5" t="s">
        <v>193</v>
      </c>
      <c r="BF5" s="5" t="s">
        <v>194</v>
      </c>
      <c r="BG5" s="5" t="s">
        <v>195</v>
      </c>
      <c r="BH5" s="5" t="s">
        <v>196</v>
      </c>
      <c r="BI5" s="5" t="s">
        <v>197</v>
      </c>
      <c r="BJ5" s="5" t="s">
        <v>198</v>
      </c>
      <c r="BK5" s="5" t="s">
        <v>199</v>
      </c>
      <c r="BL5" s="5" t="s">
        <v>200</v>
      </c>
      <c r="BM5" s="5" t="s">
        <v>201</v>
      </c>
      <c r="BN5" s="5" t="s">
        <v>202</v>
      </c>
      <c r="BO5" s="5" t="s">
        <v>203</v>
      </c>
      <c r="BP5" s="5" t="s">
        <v>204</v>
      </c>
      <c r="BQ5" s="5" t="s">
        <v>205</v>
      </c>
      <c r="BR5" s="5" t="s">
        <v>206</v>
      </c>
      <c r="BS5" s="5" t="s">
        <v>207</v>
      </c>
      <c r="BT5" s="5" t="s">
        <v>208</v>
      </c>
    </row>
    <row r="6" spans="1:76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2" t="s">
        <v>209</v>
      </c>
      <c r="AL6" s="2" t="s">
        <v>210</v>
      </c>
      <c r="AM6" s="2" t="s">
        <v>209</v>
      </c>
      <c r="AN6" s="2" t="s">
        <v>210</v>
      </c>
      <c r="AO6" s="2" t="s">
        <v>209</v>
      </c>
      <c r="AP6" s="2" t="s">
        <v>210</v>
      </c>
      <c r="AQ6" s="2" t="s">
        <v>209</v>
      </c>
      <c r="AR6" s="2" t="s">
        <v>210</v>
      </c>
      <c r="AS6" s="2" t="s">
        <v>209</v>
      </c>
      <c r="AT6" s="2" t="s">
        <v>210</v>
      </c>
      <c r="AU6" s="2" t="s">
        <v>209</v>
      </c>
      <c r="AV6" s="2" t="s">
        <v>210</v>
      </c>
      <c r="AW6" s="2" t="s">
        <v>209</v>
      </c>
      <c r="AX6" s="2" t="s">
        <v>210</v>
      </c>
      <c r="AY6" s="2" t="s">
        <v>209</v>
      </c>
      <c r="AZ6" s="2" t="s">
        <v>210</v>
      </c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</row>
    <row r="7" spans="1:76" x14ac:dyDescent="0.35">
      <c r="A7" s="1" t="s">
        <v>143</v>
      </c>
      <c r="B7" s="1" t="s">
        <v>136</v>
      </c>
      <c r="C7" s="1" t="s">
        <v>137</v>
      </c>
      <c r="D7" s="1" t="s">
        <v>138</v>
      </c>
      <c r="E7" s="1" t="s">
        <v>139</v>
      </c>
      <c r="F7" s="1">
        <v>12</v>
      </c>
      <c r="G7" s="1">
        <v>2371</v>
      </c>
      <c r="H7" s="1">
        <v>272</v>
      </c>
      <c r="I7" s="1" t="s">
        <v>217</v>
      </c>
      <c r="J7" s="1">
        <v>2371</v>
      </c>
      <c r="K7" s="1">
        <v>93</v>
      </c>
      <c r="L7" s="1" t="s">
        <v>218</v>
      </c>
      <c r="M7" s="1">
        <v>102</v>
      </c>
      <c r="N7" s="1" t="s">
        <v>219</v>
      </c>
      <c r="O7" s="1">
        <v>2371</v>
      </c>
      <c r="P7" s="1">
        <v>257</v>
      </c>
      <c r="Q7" s="1" t="s">
        <v>220</v>
      </c>
      <c r="R7" s="1">
        <v>2940</v>
      </c>
      <c r="S7" s="1">
        <v>49</v>
      </c>
      <c r="T7" s="1">
        <v>19</v>
      </c>
      <c r="U7" s="1">
        <v>0</v>
      </c>
      <c r="V7" s="1">
        <v>804</v>
      </c>
      <c r="W7" s="1">
        <v>90</v>
      </c>
      <c r="X7" s="1" t="s">
        <v>221</v>
      </c>
      <c r="Y7" s="1">
        <v>2371</v>
      </c>
      <c r="Z7" s="1">
        <v>0</v>
      </c>
      <c r="AA7" s="1">
        <v>0</v>
      </c>
      <c r="AB7" s="4">
        <v>0</v>
      </c>
      <c r="AC7" s="1" t="s">
        <v>211</v>
      </c>
      <c r="AD7" s="1" t="s">
        <v>212</v>
      </c>
      <c r="AE7" s="1" t="s">
        <v>213</v>
      </c>
      <c r="AF7" s="1" t="s">
        <v>211</v>
      </c>
      <c r="AG7" s="1">
        <v>0</v>
      </c>
      <c r="AH7" s="1">
        <v>0</v>
      </c>
      <c r="AI7" s="1">
        <v>0</v>
      </c>
      <c r="AJ7" s="4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4242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4127</v>
      </c>
      <c r="BA7" s="1">
        <v>620</v>
      </c>
      <c r="BB7" s="1">
        <v>606</v>
      </c>
      <c r="BC7" s="1">
        <v>97.74</v>
      </c>
      <c r="BD7" s="1">
        <v>1005</v>
      </c>
      <c r="BE7" s="1">
        <v>913</v>
      </c>
      <c r="BF7" s="1">
        <v>90.85</v>
      </c>
      <c r="BG7" s="1">
        <v>56</v>
      </c>
      <c r="BH7" s="1">
        <v>8</v>
      </c>
      <c r="BI7" s="1">
        <v>0</v>
      </c>
      <c r="BJ7" s="1">
        <v>64</v>
      </c>
      <c r="BK7" s="1" t="s">
        <v>214</v>
      </c>
      <c r="BL7" s="1">
        <v>136</v>
      </c>
      <c r="BM7" s="1">
        <v>20</v>
      </c>
      <c r="BN7" s="1">
        <v>4</v>
      </c>
      <c r="BO7" s="1">
        <v>160</v>
      </c>
      <c r="BP7" s="1" t="s">
        <v>215</v>
      </c>
      <c r="BQ7" s="1">
        <v>224</v>
      </c>
      <c r="BR7" s="1" t="s">
        <v>216</v>
      </c>
      <c r="BS7" s="1">
        <v>224</v>
      </c>
      <c r="BT7" s="1">
        <v>100</v>
      </c>
    </row>
  </sheetData>
  <mergeCells count="75">
    <mergeCell ref="Y4:AC4"/>
    <mergeCell ref="A4:A6"/>
    <mergeCell ref="B4:B6"/>
    <mergeCell ref="C4:C6"/>
    <mergeCell ref="D4:D6"/>
    <mergeCell ref="E4:E6"/>
    <mergeCell ref="F4:F6"/>
    <mergeCell ref="S5:S6"/>
    <mergeCell ref="AD4:AF4"/>
    <mergeCell ref="AG4:AJ4"/>
    <mergeCell ref="AK4:BT4"/>
    <mergeCell ref="G5:G6"/>
    <mergeCell ref="H5:H6"/>
    <mergeCell ref="I5:I6"/>
    <mergeCell ref="J5:J6"/>
    <mergeCell ref="K5:K6"/>
    <mergeCell ref="L5:L6"/>
    <mergeCell ref="M5:M6"/>
    <mergeCell ref="G4:I4"/>
    <mergeCell ref="J4:N4"/>
    <mergeCell ref="O4:Q4"/>
    <mergeCell ref="R4:U4"/>
    <mergeCell ref="V4:X4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W5:AX5"/>
    <mergeCell ref="AF5:AF6"/>
    <mergeCell ref="AG5:AG6"/>
    <mergeCell ref="AH5:AH6"/>
    <mergeCell ref="AI5:AI6"/>
    <mergeCell ref="AJ5:AJ6"/>
    <mergeCell ref="AK5:AL5"/>
    <mergeCell ref="AM5:AN5"/>
    <mergeCell ref="AO5:AP5"/>
    <mergeCell ref="AQ5:AR5"/>
    <mergeCell ref="AS5:AT5"/>
    <mergeCell ref="AU5:AV5"/>
    <mergeCell ref="BK5:BK6"/>
    <mergeCell ref="AY5:AZ5"/>
    <mergeCell ref="BA5:BA6"/>
    <mergeCell ref="BB5:BB6"/>
    <mergeCell ref="BC5:BC6"/>
    <mergeCell ref="BD5:BD6"/>
    <mergeCell ref="BE5:BE6"/>
    <mergeCell ref="BR5:BR6"/>
    <mergeCell ref="BS5:BS6"/>
    <mergeCell ref="BT5:BT6"/>
    <mergeCell ref="A1:M1"/>
    <mergeCell ref="A3:BX3"/>
    <mergeCell ref="BL5:BL6"/>
    <mergeCell ref="BM5:BM6"/>
    <mergeCell ref="BN5:BN6"/>
    <mergeCell ref="BO5:BO6"/>
    <mergeCell ref="BP5:BP6"/>
    <mergeCell ref="BQ5:BQ6"/>
    <mergeCell ref="BF5:BF6"/>
    <mergeCell ref="BG5:BG6"/>
    <mergeCell ref="BH5:BH6"/>
    <mergeCell ref="BI5:BI6"/>
    <mergeCell ref="BJ5:BJ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4C3CF-F770-4EB2-BB56-2B098373629D}">
  <dimension ref="A1:BX11"/>
  <sheetViews>
    <sheetView tabSelected="1" topLeftCell="AD1" workbookViewId="0">
      <selection activeCell="AG10" sqref="AG10"/>
    </sheetView>
  </sheetViews>
  <sheetFormatPr defaultRowHeight="14.5" x14ac:dyDescent="0.35"/>
  <cols>
    <col min="1" max="1" width="3.36328125" bestFit="1" customWidth="1"/>
    <col min="2" max="2" width="11.7265625" bestFit="1" customWidth="1"/>
    <col min="3" max="3" width="13.36328125" bestFit="1" customWidth="1"/>
    <col min="4" max="4" width="12.54296875" bestFit="1" customWidth="1"/>
    <col min="5" max="5" width="11.7265625" bestFit="1" customWidth="1"/>
    <col min="6" max="6" width="16.81640625" bestFit="1" customWidth="1"/>
    <col min="7" max="7" width="5.54296875" bestFit="1" customWidth="1"/>
    <col min="8" max="8" width="11.90625" bestFit="1" customWidth="1"/>
    <col min="9" max="9" width="21.26953125" bestFit="1" customWidth="1"/>
    <col min="10" max="10" width="5.7265625" bestFit="1" customWidth="1"/>
    <col min="11" max="11" width="22" bestFit="1" customWidth="1"/>
    <col min="12" max="12" width="5.54296875" bestFit="1" customWidth="1"/>
    <col min="13" max="14" width="34.90625" bestFit="1" customWidth="1"/>
    <col min="15" max="15" width="33.08984375" bestFit="1" customWidth="1"/>
    <col min="16" max="17" width="34.90625" bestFit="1" customWidth="1"/>
    <col min="18" max="18" width="31.90625" bestFit="1" customWidth="1"/>
    <col min="19" max="19" width="33.81640625" bestFit="1" customWidth="1"/>
    <col min="20" max="20" width="6.54296875" bestFit="1" customWidth="1"/>
    <col min="21" max="21" width="12.90625" bestFit="1" customWidth="1"/>
    <col min="22" max="22" width="17.6328125" bestFit="1" customWidth="1"/>
    <col min="23" max="23" width="19.453125" bestFit="1" customWidth="1"/>
    <col min="24" max="24" width="28.453125" bestFit="1" customWidth="1"/>
    <col min="25" max="25" width="15.26953125" bestFit="1" customWidth="1"/>
    <col min="26" max="26" width="10.7265625" bestFit="1" customWidth="1"/>
    <col min="27" max="27" width="21.36328125" bestFit="1" customWidth="1"/>
    <col min="28" max="28" width="34.90625" bestFit="1" customWidth="1"/>
    <col min="29" max="29" width="5.36328125" bestFit="1" customWidth="1"/>
    <col min="30" max="31" width="34.90625" bestFit="1" customWidth="1"/>
    <col min="32" max="32" width="5.90625" customWidth="1"/>
    <col min="33" max="33" width="34.90625" bestFit="1" customWidth="1"/>
    <col min="34" max="34" width="6.36328125" customWidth="1"/>
    <col min="35" max="35" width="34.90625" bestFit="1" customWidth="1"/>
    <col min="36" max="36" width="6.453125" customWidth="1"/>
    <col min="37" max="38" width="34.90625" bestFit="1" customWidth="1"/>
    <col min="39" max="39" width="4.08984375" bestFit="1" customWidth="1"/>
    <col min="40" max="41" width="34.90625" bestFit="1" customWidth="1"/>
    <col min="42" max="42" width="4.08984375" bestFit="1" customWidth="1"/>
    <col min="43" max="44" width="34.90625" bestFit="1" customWidth="1"/>
    <col min="45" max="45" width="4.08984375" bestFit="1" customWidth="1"/>
    <col min="46" max="47" width="34.90625" bestFit="1" customWidth="1"/>
    <col min="48" max="48" width="4.08984375" bestFit="1" customWidth="1"/>
    <col min="49" max="50" width="34.90625" bestFit="1" customWidth="1"/>
    <col min="51" max="51" width="4.08984375" bestFit="1" customWidth="1"/>
    <col min="52" max="57" width="34.90625" bestFit="1" customWidth="1"/>
    <col min="58" max="58" width="5.36328125" bestFit="1" customWidth="1"/>
    <col min="59" max="59" width="23" bestFit="1" customWidth="1"/>
    <col min="60" max="60" width="34.90625" bestFit="1" customWidth="1"/>
    <col min="61" max="61" width="33.453125" bestFit="1" customWidth="1"/>
    <col min="62" max="62" width="34.90625" bestFit="1" customWidth="1"/>
    <col min="63" max="63" width="4.08984375" bestFit="1" customWidth="1"/>
    <col min="64" max="64" width="34.90625" bestFit="1" customWidth="1"/>
    <col min="65" max="65" width="4.08984375" bestFit="1" customWidth="1"/>
    <col min="66" max="66" width="34.90625" bestFit="1" customWidth="1"/>
    <col min="67" max="67" width="17.1796875" bestFit="1" customWidth="1"/>
    <col min="68" max="69" width="34.90625" bestFit="1" customWidth="1"/>
    <col min="70" max="70" width="6.36328125" bestFit="1" customWidth="1"/>
    <col min="71" max="71" width="34.90625" bestFit="1" customWidth="1"/>
    <col min="72" max="72" width="6.36328125" bestFit="1" customWidth="1"/>
    <col min="73" max="73" width="17.54296875" bestFit="1" customWidth="1"/>
    <col min="74" max="74" width="34.90625" bestFit="1" customWidth="1"/>
    <col min="75" max="75" width="4.08984375" bestFit="1" customWidth="1"/>
  </cols>
  <sheetData>
    <row r="1" spans="1:76" ht="21" x14ac:dyDescent="0.5">
      <c r="A1" s="6" t="s">
        <v>222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3" spans="1:76" x14ac:dyDescent="0.35">
      <c r="A3" s="7" t="s">
        <v>224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</row>
    <row r="4" spans="1:76" ht="16.5" customHeight="1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 t="s">
        <v>8</v>
      </c>
      <c r="V4" s="5"/>
      <c r="W4" s="5"/>
      <c r="X4" s="5"/>
      <c r="Y4" s="5"/>
      <c r="Z4" s="5"/>
      <c r="AA4" s="5" t="s">
        <v>9</v>
      </c>
      <c r="AB4" s="5"/>
      <c r="AC4" s="5"/>
      <c r="AD4" s="5"/>
      <c r="AE4" s="5"/>
      <c r="AF4" s="5"/>
      <c r="AG4" s="5"/>
      <c r="AH4" s="5"/>
      <c r="AI4" s="5"/>
      <c r="AJ4" s="5"/>
      <c r="AK4" s="5" t="s">
        <v>10</v>
      </c>
      <c r="AL4" s="5"/>
      <c r="AM4" s="5"/>
      <c r="AN4" s="5"/>
      <c r="AO4" s="5"/>
      <c r="AP4" s="5"/>
      <c r="AQ4" s="5" t="s">
        <v>11</v>
      </c>
      <c r="AR4" s="5"/>
      <c r="AS4" s="5"/>
      <c r="AT4" s="5"/>
      <c r="AU4" s="5"/>
      <c r="AV4" s="5"/>
      <c r="AW4" s="5"/>
      <c r="AX4" s="5"/>
      <c r="AY4" s="5"/>
      <c r="AZ4" s="5" t="s">
        <v>12</v>
      </c>
      <c r="BA4" s="5"/>
      <c r="BB4" s="5"/>
      <c r="BC4" s="5"/>
      <c r="BD4" s="5" t="s">
        <v>13</v>
      </c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 t="s">
        <v>14</v>
      </c>
      <c r="BV4" s="5"/>
      <c r="BW4" s="5"/>
    </row>
    <row r="5" spans="1:76" ht="58" x14ac:dyDescent="0.35">
      <c r="A5" s="5"/>
      <c r="B5" s="5"/>
      <c r="C5" s="5"/>
      <c r="D5" s="5"/>
      <c r="E5" s="5"/>
      <c r="F5" s="5"/>
      <c r="G5" s="5"/>
      <c r="H5" s="2" t="s">
        <v>15</v>
      </c>
      <c r="I5" s="2" t="s">
        <v>16</v>
      </c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  <c r="O5" s="2" t="s">
        <v>22</v>
      </c>
      <c r="P5" s="2" t="s">
        <v>23</v>
      </c>
      <c r="Q5" s="2" t="s">
        <v>24</v>
      </c>
      <c r="R5" s="2" t="s">
        <v>25</v>
      </c>
      <c r="S5" s="2" t="s">
        <v>26</v>
      </c>
      <c r="T5" s="2" t="s">
        <v>27</v>
      </c>
      <c r="U5" s="2" t="s">
        <v>28</v>
      </c>
      <c r="V5" s="2" t="s">
        <v>29</v>
      </c>
      <c r="W5" s="2" t="s">
        <v>30</v>
      </c>
      <c r="X5" s="2" t="s">
        <v>31</v>
      </c>
      <c r="Y5" s="2" t="s">
        <v>32</v>
      </c>
      <c r="Z5" s="2" t="s">
        <v>33</v>
      </c>
      <c r="AA5" s="2" t="s">
        <v>34</v>
      </c>
      <c r="AB5" s="2" t="s">
        <v>35</v>
      </c>
      <c r="AC5" s="2" t="s">
        <v>36</v>
      </c>
      <c r="AD5" s="2" t="s">
        <v>37</v>
      </c>
      <c r="AE5" s="2" t="s">
        <v>38</v>
      </c>
      <c r="AF5" s="2" t="s">
        <v>36</v>
      </c>
      <c r="AG5" s="2" t="s">
        <v>39</v>
      </c>
      <c r="AH5" s="2" t="s">
        <v>36</v>
      </c>
      <c r="AI5" s="2" t="s">
        <v>40</v>
      </c>
      <c r="AJ5" s="2" t="s">
        <v>36</v>
      </c>
      <c r="AK5" s="2" t="s">
        <v>41</v>
      </c>
      <c r="AL5" s="2" t="s">
        <v>42</v>
      </c>
      <c r="AM5" s="2" t="s">
        <v>36</v>
      </c>
      <c r="AN5" s="2" t="s">
        <v>43</v>
      </c>
      <c r="AO5" s="2" t="s">
        <v>44</v>
      </c>
      <c r="AP5" s="2" t="s">
        <v>36</v>
      </c>
      <c r="AQ5" s="2" t="s">
        <v>45</v>
      </c>
      <c r="AR5" s="2" t="s">
        <v>46</v>
      </c>
      <c r="AS5" s="2" t="s">
        <v>36</v>
      </c>
      <c r="AT5" s="2" t="s">
        <v>47</v>
      </c>
      <c r="AU5" s="2" t="s">
        <v>48</v>
      </c>
      <c r="AV5" s="2" t="s">
        <v>36</v>
      </c>
      <c r="AW5" s="2" t="s">
        <v>49</v>
      </c>
      <c r="AX5" s="2" t="s">
        <v>50</v>
      </c>
      <c r="AY5" s="2" t="s">
        <v>36</v>
      </c>
      <c r="AZ5" s="2" t="s">
        <v>51</v>
      </c>
      <c r="BA5" s="2" t="s">
        <v>52</v>
      </c>
      <c r="BB5" s="2" t="s">
        <v>53</v>
      </c>
      <c r="BC5" s="2" t="s">
        <v>54</v>
      </c>
      <c r="BD5" s="2" t="s">
        <v>55</v>
      </c>
      <c r="BE5" s="2" t="s">
        <v>56</v>
      </c>
      <c r="BF5" s="2" t="s">
        <v>36</v>
      </c>
      <c r="BG5" s="2" t="s">
        <v>57</v>
      </c>
      <c r="BH5" s="2" t="s">
        <v>58</v>
      </c>
      <c r="BI5" s="2" t="s">
        <v>59</v>
      </c>
      <c r="BJ5" s="2" t="s">
        <v>60</v>
      </c>
      <c r="BK5" s="2" t="s">
        <v>36</v>
      </c>
      <c r="BL5" s="2" t="s">
        <v>61</v>
      </c>
      <c r="BM5" s="2" t="s">
        <v>36</v>
      </c>
      <c r="BN5" s="2" t="s">
        <v>62</v>
      </c>
      <c r="BO5" s="2" t="s">
        <v>36</v>
      </c>
      <c r="BP5" s="2" t="s">
        <v>63</v>
      </c>
      <c r="BQ5" s="2" t="s">
        <v>64</v>
      </c>
      <c r="BR5" s="2" t="s">
        <v>36</v>
      </c>
      <c r="BS5" s="2" t="s">
        <v>65</v>
      </c>
      <c r="BT5" s="2" t="s">
        <v>36</v>
      </c>
      <c r="BU5" s="2" t="s">
        <v>66</v>
      </c>
      <c r="BV5" s="2" t="s">
        <v>67</v>
      </c>
      <c r="BW5" s="2" t="s">
        <v>36</v>
      </c>
    </row>
    <row r="6" spans="1:76" x14ac:dyDescent="0.35">
      <c r="A6" s="5"/>
      <c r="B6" s="5"/>
      <c r="C6" s="5"/>
      <c r="D6" s="5"/>
      <c r="E6" s="5"/>
      <c r="F6" s="5"/>
      <c r="G6" s="5"/>
      <c r="H6" s="2" t="s">
        <v>68</v>
      </c>
      <c r="I6" s="2" t="s">
        <v>69</v>
      </c>
      <c r="J6" s="2" t="s">
        <v>70</v>
      </c>
      <c r="K6" s="2" t="s">
        <v>71</v>
      </c>
      <c r="L6" s="2" t="s">
        <v>72</v>
      </c>
      <c r="M6" s="2" t="s">
        <v>73</v>
      </c>
      <c r="N6" s="2" t="s">
        <v>74</v>
      </c>
      <c r="O6" s="2" t="s">
        <v>75</v>
      </c>
      <c r="P6" s="2" t="s">
        <v>76</v>
      </c>
      <c r="Q6" s="2" t="s">
        <v>77</v>
      </c>
      <c r="R6" s="2" t="s">
        <v>78</v>
      </c>
      <c r="S6" s="2" t="s">
        <v>79</v>
      </c>
      <c r="T6" s="2" t="s">
        <v>80</v>
      </c>
      <c r="U6" s="2" t="s">
        <v>81</v>
      </c>
      <c r="V6" s="2" t="s">
        <v>82</v>
      </c>
      <c r="W6" s="2" t="s">
        <v>83</v>
      </c>
      <c r="X6" s="2" t="s">
        <v>84</v>
      </c>
      <c r="Y6" s="2" t="s">
        <v>85</v>
      </c>
      <c r="Z6" s="2" t="s">
        <v>86</v>
      </c>
      <c r="AA6" s="2" t="s">
        <v>87</v>
      </c>
      <c r="AB6" s="2" t="s">
        <v>88</v>
      </c>
      <c r="AC6" s="2" t="s">
        <v>89</v>
      </c>
      <c r="AD6" s="2" t="s">
        <v>90</v>
      </c>
      <c r="AE6" s="2" t="s">
        <v>91</v>
      </c>
      <c r="AF6" s="2" t="s">
        <v>92</v>
      </c>
      <c r="AG6" s="2" t="s">
        <v>93</v>
      </c>
      <c r="AH6" s="2" t="s">
        <v>94</v>
      </c>
      <c r="AI6" s="2" t="s">
        <v>95</v>
      </c>
      <c r="AJ6" s="2" t="s">
        <v>96</v>
      </c>
      <c r="AK6" s="2" t="s">
        <v>97</v>
      </c>
      <c r="AL6" s="2" t="s">
        <v>98</v>
      </c>
      <c r="AM6" s="2" t="s">
        <v>99</v>
      </c>
      <c r="AN6" s="2" t="s">
        <v>100</v>
      </c>
      <c r="AO6" s="2" t="s">
        <v>101</v>
      </c>
      <c r="AP6" s="2" t="s">
        <v>102</v>
      </c>
      <c r="AQ6" s="2" t="s">
        <v>103</v>
      </c>
      <c r="AR6" s="2" t="s">
        <v>104</v>
      </c>
      <c r="AS6" s="2" t="s">
        <v>105</v>
      </c>
      <c r="AT6" s="2" t="s">
        <v>106</v>
      </c>
      <c r="AU6" s="2" t="s">
        <v>107</v>
      </c>
      <c r="AV6" s="2" t="s">
        <v>108</v>
      </c>
      <c r="AW6" s="2" t="s">
        <v>109</v>
      </c>
      <c r="AX6" s="2" t="s">
        <v>110</v>
      </c>
      <c r="AY6" s="2" t="s">
        <v>111</v>
      </c>
      <c r="AZ6" s="2" t="s">
        <v>112</v>
      </c>
      <c r="BA6" s="2" t="s">
        <v>113</v>
      </c>
      <c r="BB6" s="2" t="s">
        <v>114</v>
      </c>
      <c r="BC6" s="2" t="s">
        <v>115</v>
      </c>
      <c r="BD6" s="2" t="s">
        <v>116</v>
      </c>
      <c r="BE6" s="2" t="s">
        <v>117</v>
      </c>
      <c r="BF6" s="2" t="s">
        <v>118</v>
      </c>
      <c r="BG6" s="2" t="s">
        <v>119</v>
      </c>
      <c r="BH6" s="2" t="s">
        <v>120</v>
      </c>
      <c r="BI6" s="2" t="s">
        <v>121</v>
      </c>
      <c r="BJ6" s="2" t="s">
        <v>122</v>
      </c>
      <c r="BK6" s="2" t="s">
        <v>123</v>
      </c>
      <c r="BL6" s="2" t="s">
        <v>124</v>
      </c>
      <c r="BM6" s="2" t="s">
        <v>125</v>
      </c>
      <c r="BN6" s="2" t="s">
        <v>126</v>
      </c>
      <c r="BO6" s="2" t="s">
        <v>127</v>
      </c>
      <c r="BP6" s="2" t="s">
        <v>128</v>
      </c>
      <c r="BQ6" s="2" t="s">
        <v>129</v>
      </c>
      <c r="BR6" s="2" t="s">
        <v>130</v>
      </c>
      <c r="BS6" s="2" t="s">
        <v>131</v>
      </c>
      <c r="BT6" s="2" t="s">
        <v>132</v>
      </c>
      <c r="BU6" s="2" t="s">
        <v>133</v>
      </c>
      <c r="BV6" s="2" t="s">
        <v>134</v>
      </c>
      <c r="BW6" s="2" t="s">
        <v>135</v>
      </c>
    </row>
    <row r="7" spans="1:76" x14ac:dyDescent="0.35">
      <c r="A7" s="3">
        <v>12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139</v>
      </c>
      <c r="G7" s="3">
        <v>12</v>
      </c>
      <c r="H7" s="3">
        <v>875</v>
      </c>
      <c r="I7" s="3">
        <v>777</v>
      </c>
      <c r="J7" s="3">
        <v>88.8</v>
      </c>
      <c r="K7" s="3">
        <v>875</v>
      </c>
      <c r="L7" s="3">
        <v>100</v>
      </c>
      <c r="M7" s="3">
        <v>0</v>
      </c>
      <c r="N7" s="3"/>
      <c r="O7" s="3">
        <v>329</v>
      </c>
      <c r="P7" s="3">
        <v>446</v>
      </c>
      <c r="Q7" s="3">
        <v>2</v>
      </c>
      <c r="R7" s="3">
        <v>0</v>
      </c>
      <c r="S7" s="3">
        <v>775</v>
      </c>
      <c r="T7" s="3">
        <v>42.45</v>
      </c>
      <c r="U7" s="3">
        <v>7</v>
      </c>
      <c r="V7" s="3">
        <v>7</v>
      </c>
      <c r="W7" s="3">
        <v>100</v>
      </c>
      <c r="X7" s="3">
        <v>7</v>
      </c>
      <c r="Y7" s="3">
        <v>0</v>
      </c>
      <c r="Z7" s="3">
        <v>0</v>
      </c>
      <c r="AA7" s="3">
        <v>10</v>
      </c>
      <c r="AB7" s="3">
        <v>8</v>
      </c>
      <c r="AC7" s="3">
        <v>80</v>
      </c>
      <c r="AD7" s="3">
        <v>141</v>
      </c>
      <c r="AE7" s="3">
        <v>128</v>
      </c>
      <c r="AF7" s="3">
        <v>90.78</v>
      </c>
      <c r="AG7" s="3">
        <v>129</v>
      </c>
      <c r="AH7" s="3">
        <v>91.49</v>
      </c>
      <c r="AI7" s="3">
        <v>128</v>
      </c>
      <c r="AJ7" s="3">
        <v>90.78</v>
      </c>
      <c r="AK7" s="3">
        <v>0</v>
      </c>
      <c r="AL7" s="3">
        <v>0</v>
      </c>
      <c r="AM7" s="3"/>
      <c r="AN7" s="3">
        <v>0</v>
      </c>
      <c r="AO7" s="3">
        <v>0</v>
      </c>
      <c r="AP7" s="3"/>
      <c r="AQ7" s="3">
        <v>8</v>
      </c>
      <c r="AR7" s="3">
        <v>8</v>
      </c>
      <c r="AS7" s="3">
        <v>100</v>
      </c>
      <c r="AT7" s="3">
        <v>446</v>
      </c>
      <c r="AU7" s="3">
        <v>446</v>
      </c>
      <c r="AV7" s="3">
        <v>100</v>
      </c>
      <c r="AW7" s="3">
        <v>83</v>
      </c>
      <c r="AX7" s="3">
        <v>83</v>
      </c>
      <c r="AY7" s="3">
        <v>100</v>
      </c>
      <c r="AZ7" s="3">
        <v>0</v>
      </c>
      <c r="BA7" s="3">
        <v>0</v>
      </c>
      <c r="BB7" s="3">
        <v>0</v>
      </c>
      <c r="BC7" s="3">
        <v>0</v>
      </c>
      <c r="BD7" s="3">
        <v>213</v>
      </c>
      <c r="BE7" s="3">
        <v>26</v>
      </c>
      <c r="BF7" s="3">
        <v>12.21</v>
      </c>
      <c r="BG7" s="3">
        <v>317</v>
      </c>
      <c r="BH7" s="3">
        <v>0</v>
      </c>
      <c r="BI7" s="3">
        <v>26</v>
      </c>
      <c r="BJ7" s="3">
        <v>26</v>
      </c>
      <c r="BK7" s="3">
        <v>100</v>
      </c>
      <c r="BL7" s="3">
        <v>26</v>
      </c>
      <c r="BM7" s="3">
        <v>100</v>
      </c>
      <c r="BN7" s="3">
        <v>0</v>
      </c>
      <c r="BO7" s="3">
        <v>0</v>
      </c>
      <c r="BP7" s="3">
        <v>316</v>
      </c>
      <c r="BQ7" s="3">
        <v>0</v>
      </c>
      <c r="BR7" s="3">
        <v>99.68</v>
      </c>
      <c r="BS7" s="3">
        <v>316</v>
      </c>
      <c r="BT7" s="3">
        <v>99.68</v>
      </c>
      <c r="BU7" s="3">
        <v>0</v>
      </c>
      <c r="BV7" s="3">
        <v>0</v>
      </c>
      <c r="BW7" s="3"/>
      <c r="BX7">
        <v>45664.786585648151</v>
      </c>
    </row>
    <row r="8" spans="1:76" x14ac:dyDescent="0.35">
      <c r="A8" s="3">
        <v>24</v>
      </c>
      <c r="B8" s="3" t="s">
        <v>136</v>
      </c>
      <c r="C8" s="3" t="s">
        <v>137</v>
      </c>
      <c r="D8" s="3" t="s">
        <v>138</v>
      </c>
      <c r="E8" s="3" t="s">
        <v>139</v>
      </c>
      <c r="F8" s="3" t="s">
        <v>140</v>
      </c>
      <c r="G8" s="3">
        <v>12</v>
      </c>
      <c r="H8" s="3">
        <v>819</v>
      </c>
      <c r="I8" s="3">
        <v>801</v>
      </c>
      <c r="J8" s="3">
        <v>97.8</v>
      </c>
      <c r="K8" s="3">
        <v>819</v>
      </c>
      <c r="L8" s="3">
        <v>100</v>
      </c>
      <c r="M8" s="3">
        <v>0</v>
      </c>
      <c r="N8" s="3"/>
      <c r="O8" s="3">
        <v>392</v>
      </c>
      <c r="P8" s="3">
        <v>402</v>
      </c>
      <c r="Q8" s="3">
        <v>7</v>
      </c>
      <c r="R8" s="3">
        <v>2</v>
      </c>
      <c r="S8" s="3">
        <v>794</v>
      </c>
      <c r="T8" s="3">
        <v>49.37</v>
      </c>
      <c r="U8" s="3">
        <v>7</v>
      </c>
      <c r="V8" s="3">
        <v>7</v>
      </c>
      <c r="W8" s="3">
        <v>100</v>
      </c>
      <c r="X8" s="3">
        <v>7</v>
      </c>
      <c r="Y8" s="3">
        <v>0</v>
      </c>
      <c r="Z8" s="3">
        <v>0</v>
      </c>
      <c r="AA8" s="3">
        <v>6</v>
      </c>
      <c r="AB8" s="3">
        <v>4</v>
      </c>
      <c r="AC8" s="3">
        <v>66.67</v>
      </c>
      <c r="AD8" s="3">
        <v>114</v>
      </c>
      <c r="AE8" s="3">
        <v>93</v>
      </c>
      <c r="AF8" s="3">
        <v>81.58</v>
      </c>
      <c r="AG8" s="3">
        <v>102</v>
      </c>
      <c r="AH8" s="3">
        <v>89.47</v>
      </c>
      <c r="AI8" s="3">
        <v>93</v>
      </c>
      <c r="AJ8" s="3">
        <v>81.58</v>
      </c>
      <c r="AK8" s="3">
        <v>0</v>
      </c>
      <c r="AL8" s="3">
        <v>0</v>
      </c>
      <c r="AM8" s="3"/>
      <c r="AN8" s="3">
        <v>0</v>
      </c>
      <c r="AO8" s="3">
        <v>0</v>
      </c>
      <c r="AP8" s="3"/>
      <c r="AQ8" s="3">
        <v>7</v>
      </c>
      <c r="AR8" s="3">
        <v>7</v>
      </c>
      <c r="AS8" s="3">
        <v>100</v>
      </c>
      <c r="AT8" s="3">
        <v>402</v>
      </c>
      <c r="AU8" s="3">
        <v>402</v>
      </c>
      <c r="AV8" s="3">
        <v>100</v>
      </c>
      <c r="AW8" s="3">
        <v>81</v>
      </c>
      <c r="AX8" s="3">
        <v>81</v>
      </c>
      <c r="AY8" s="3">
        <v>100</v>
      </c>
      <c r="AZ8" s="3">
        <v>0</v>
      </c>
      <c r="BA8" s="3">
        <v>0</v>
      </c>
      <c r="BB8" s="3">
        <v>0</v>
      </c>
      <c r="BC8" s="3">
        <v>0</v>
      </c>
      <c r="BD8" s="3">
        <v>145</v>
      </c>
      <c r="BE8" s="3">
        <v>28</v>
      </c>
      <c r="BF8" s="3">
        <v>19.309999999999999</v>
      </c>
      <c r="BG8" s="3">
        <v>246</v>
      </c>
      <c r="BH8" s="3">
        <v>0</v>
      </c>
      <c r="BI8" s="3">
        <v>34</v>
      </c>
      <c r="BJ8" s="3">
        <v>34</v>
      </c>
      <c r="BK8" s="3">
        <v>100</v>
      </c>
      <c r="BL8" s="3">
        <v>34</v>
      </c>
      <c r="BM8" s="3">
        <v>100</v>
      </c>
      <c r="BN8" s="3">
        <v>7</v>
      </c>
      <c r="BO8" s="3">
        <v>20588235294118</v>
      </c>
      <c r="BP8" s="3">
        <v>244</v>
      </c>
      <c r="BQ8" s="3">
        <v>0</v>
      </c>
      <c r="BR8" s="3">
        <v>99.19</v>
      </c>
      <c r="BS8" s="3">
        <v>244</v>
      </c>
      <c r="BT8" s="3">
        <v>99.19</v>
      </c>
      <c r="BU8" s="3">
        <v>0</v>
      </c>
      <c r="BV8" s="3">
        <v>0</v>
      </c>
      <c r="BW8" s="3"/>
      <c r="BX8">
        <v>45663.895995370367</v>
      </c>
    </row>
    <row r="9" spans="1:76" x14ac:dyDescent="0.35">
      <c r="A9" s="3">
        <v>36</v>
      </c>
      <c r="B9" s="3" t="s">
        <v>136</v>
      </c>
      <c r="C9" s="3" t="s">
        <v>137</v>
      </c>
      <c r="D9" s="3" t="s">
        <v>138</v>
      </c>
      <c r="E9" s="3" t="s">
        <v>139</v>
      </c>
      <c r="F9" s="3" t="s">
        <v>141</v>
      </c>
      <c r="G9" s="3">
        <v>12</v>
      </c>
      <c r="H9" s="3">
        <v>455</v>
      </c>
      <c r="I9" s="3">
        <v>414</v>
      </c>
      <c r="J9" s="3">
        <v>90.99</v>
      </c>
      <c r="K9" s="3">
        <v>455</v>
      </c>
      <c r="L9" s="3">
        <v>100</v>
      </c>
      <c r="M9" s="3">
        <v>0</v>
      </c>
      <c r="N9" s="3">
        <v>0</v>
      </c>
      <c r="O9" s="3">
        <v>175</v>
      </c>
      <c r="P9" s="3">
        <v>228</v>
      </c>
      <c r="Q9" s="3">
        <v>11</v>
      </c>
      <c r="R9" s="3">
        <v>0</v>
      </c>
      <c r="S9" s="3">
        <v>403</v>
      </c>
      <c r="T9" s="3">
        <v>43.42</v>
      </c>
      <c r="U9" s="3">
        <v>7</v>
      </c>
      <c r="V9" s="3">
        <v>7</v>
      </c>
      <c r="W9" s="3">
        <v>100</v>
      </c>
      <c r="X9" s="3">
        <v>7</v>
      </c>
      <c r="Y9" s="3">
        <v>2</v>
      </c>
      <c r="Z9" s="3">
        <v>28.57</v>
      </c>
      <c r="AA9" s="3">
        <v>4</v>
      </c>
      <c r="AB9" s="3">
        <v>2</v>
      </c>
      <c r="AC9" s="3">
        <v>50</v>
      </c>
      <c r="AD9" s="3">
        <v>84</v>
      </c>
      <c r="AE9" s="3">
        <v>79</v>
      </c>
      <c r="AF9" s="3">
        <f>AE9/AD9*100</f>
        <v>94.047619047619051</v>
      </c>
      <c r="AG9" s="3">
        <v>82</v>
      </c>
      <c r="AH9" s="3">
        <v>97.62</v>
      </c>
      <c r="AI9" s="3">
        <v>79</v>
      </c>
      <c r="AJ9" s="3">
        <v>94.05</v>
      </c>
      <c r="AK9" s="3">
        <v>0</v>
      </c>
      <c r="AL9" s="3">
        <v>0</v>
      </c>
      <c r="AM9" s="3"/>
      <c r="AN9" s="3">
        <v>0</v>
      </c>
      <c r="AO9" s="3">
        <v>0</v>
      </c>
      <c r="AP9" s="3"/>
      <c r="AQ9" s="3">
        <v>1</v>
      </c>
      <c r="AR9" s="3">
        <v>1</v>
      </c>
      <c r="AS9" s="3">
        <v>100</v>
      </c>
      <c r="AT9" s="3">
        <v>228</v>
      </c>
      <c r="AU9" s="3">
        <v>228</v>
      </c>
      <c r="AV9" s="3">
        <v>100</v>
      </c>
      <c r="AW9" s="3">
        <v>35</v>
      </c>
      <c r="AX9" s="3">
        <v>35</v>
      </c>
      <c r="AY9" s="3">
        <v>100</v>
      </c>
      <c r="AZ9" s="3">
        <v>0</v>
      </c>
      <c r="BA9" s="3">
        <v>0</v>
      </c>
      <c r="BB9" s="3">
        <v>0</v>
      </c>
      <c r="BC9" s="3">
        <v>0</v>
      </c>
      <c r="BD9" s="3">
        <v>79</v>
      </c>
      <c r="BE9" s="3">
        <v>17</v>
      </c>
      <c r="BF9" s="3">
        <v>21.52</v>
      </c>
      <c r="BG9" s="3">
        <v>114</v>
      </c>
      <c r="BH9" s="3">
        <v>0</v>
      </c>
      <c r="BI9" s="3">
        <v>12</v>
      </c>
      <c r="BJ9" s="3">
        <v>12</v>
      </c>
      <c r="BK9" s="3">
        <v>100</v>
      </c>
      <c r="BL9" s="3">
        <v>12</v>
      </c>
      <c r="BM9" s="3">
        <v>100</v>
      </c>
      <c r="BN9" s="3">
        <v>0</v>
      </c>
      <c r="BO9" s="3">
        <v>0</v>
      </c>
      <c r="BP9" s="3">
        <v>114</v>
      </c>
      <c r="BQ9" s="3">
        <v>0</v>
      </c>
      <c r="BR9" s="3">
        <v>100</v>
      </c>
      <c r="BS9" s="3">
        <v>114</v>
      </c>
      <c r="BT9" s="3">
        <v>100</v>
      </c>
      <c r="BU9" s="3">
        <v>0</v>
      </c>
      <c r="BV9" s="3">
        <v>0</v>
      </c>
      <c r="BW9" s="3"/>
      <c r="BX9">
        <v>45663.894432870373</v>
      </c>
    </row>
    <row r="10" spans="1:76" x14ac:dyDescent="0.35">
      <c r="A10" s="9">
        <v>48</v>
      </c>
      <c r="B10" s="9" t="s">
        <v>136</v>
      </c>
      <c r="C10" s="9" t="s">
        <v>137</v>
      </c>
      <c r="D10" s="9" t="s">
        <v>138</v>
      </c>
      <c r="E10" s="9" t="s">
        <v>139</v>
      </c>
      <c r="F10" s="9" t="s">
        <v>142</v>
      </c>
      <c r="G10" s="9">
        <v>12</v>
      </c>
      <c r="H10" s="9">
        <v>395</v>
      </c>
      <c r="I10" s="9">
        <v>379</v>
      </c>
      <c r="J10" s="9">
        <v>95.95</v>
      </c>
      <c r="K10" s="9">
        <v>395</v>
      </c>
      <c r="L10" s="9">
        <v>100</v>
      </c>
      <c r="M10" s="9">
        <v>0</v>
      </c>
      <c r="N10" s="9"/>
      <c r="O10" s="9">
        <v>157</v>
      </c>
      <c r="P10" s="9">
        <v>222</v>
      </c>
      <c r="Q10" s="9">
        <v>0</v>
      </c>
      <c r="R10" s="9">
        <v>0</v>
      </c>
      <c r="S10" s="9">
        <v>379</v>
      </c>
      <c r="T10" s="9">
        <v>41.42</v>
      </c>
      <c r="U10" s="9">
        <v>4</v>
      </c>
      <c r="V10" s="9">
        <v>4</v>
      </c>
      <c r="W10" s="9">
        <v>100</v>
      </c>
      <c r="X10" s="9">
        <v>4</v>
      </c>
      <c r="Y10" s="9">
        <v>0</v>
      </c>
      <c r="Z10" s="9">
        <v>0</v>
      </c>
      <c r="AA10" s="9">
        <v>5</v>
      </c>
      <c r="AB10" s="9">
        <v>3</v>
      </c>
      <c r="AC10" s="9">
        <v>60</v>
      </c>
      <c r="AD10" s="9">
        <v>92</v>
      </c>
      <c r="AE10" s="9">
        <v>73</v>
      </c>
      <c r="AF10" s="9">
        <f>AE10/AD10*100</f>
        <v>79.347826086956516</v>
      </c>
      <c r="AG10" s="9">
        <v>77</v>
      </c>
      <c r="AH10" s="9">
        <f>AG10/AD10*100</f>
        <v>83.695652173913047</v>
      </c>
      <c r="AI10" s="9">
        <v>73</v>
      </c>
      <c r="AJ10" s="9">
        <f>AI10/AD10*100</f>
        <v>79.347826086956516</v>
      </c>
      <c r="AK10" s="9">
        <v>0</v>
      </c>
      <c r="AL10" s="9">
        <v>0</v>
      </c>
      <c r="AM10" s="9"/>
      <c r="AN10" s="9">
        <v>0</v>
      </c>
      <c r="AO10" s="9">
        <v>0</v>
      </c>
      <c r="AP10" s="9"/>
      <c r="AQ10" s="9">
        <v>2</v>
      </c>
      <c r="AR10" s="9">
        <v>2</v>
      </c>
      <c r="AS10" s="9">
        <v>100</v>
      </c>
      <c r="AT10" s="9">
        <v>222</v>
      </c>
      <c r="AU10" s="9">
        <v>222</v>
      </c>
      <c r="AV10" s="9">
        <v>100</v>
      </c>
      <c r="AW10" s="9">
        <v>58</v>
      </c>
      <c r="AX10" s="9">
        <v>58</v>
      </c>
      <c r="AY10" s="9">
        <v>100</v>
      </c>
      <c r="AZ10" s="9">
        <v>0</v>
      </c>
      <c r="BA10" s="9">
        <v>0</v>
      </c>
      <c r="BB10" s="9">
        <v>0</v>
      </c>
      <c r="BC10" s="9">
        <v>0</v>
      </c>
      <c r="BD10" s="9">
        <v>89</v>
      </c>
      <c r="BE10" s="9">
        <v>12</v>
      </c>
      <c r="BF10" s="9">
        <v>13.48</v>
      </c>
      <c r="BG10" s="9">
        <v>136</v>
      </c>
      <c r="BH10" s="9">
        <v>0</v>
      </c>
      <c r="BI10" s="9">
        <v>18</v>
      </c>
      <c r="BJ10" s="9">
        <v>18</v>
      </c>
      <c r="BK10" s="9">
        <v>100</v>
      </c>
      <c r="BL10" s="9">
        <v>18</v>
      </c>
      <c r="BM10" s="9">
        <v>100</v>
      </c>
      <c r="BN10" s="9">
        <v>2</v>
      </c>
      <c r="BO10" s="9">
        <v>11111111111111</v>
      </c>
      <c r="BP10" s="9">
        <v>133</v>
      </c>
      <c r="BQ10" s="9">
        <v>0</v>
      </c>
      <c r="BR10" s="9">
        <v>97.79</v>
      </c>
      <c r="BS10" s="9">
        <v>133</v>
      </c>
      <c r="BT10" s="9">
        <v>97.79</v>
      </c>
      <c r="BU10" s="9">
        <v>0</v>
      </c>
      <c r="BV10" s="9">
        <v>0</v>
      </c>
      <c r="BW10" s="9"/>
      <c r="BX10">
        <v>45664.517083333332</v>
      </c>
    </row>
    <row r="11" spans="1:76" s="10" customFormat="1" x14ac:dyDescent="0.35">
      <c r="AF11" s="10">
        <f>AVERAGE(AF7:AF10)</f>
        <v>86.438861283643888</v>
      </c>
      <c r="AH11" s="10">
        <f>AVERAGE(AH7:AH10)</f>
        <v>90.568913043478261</v>
      </c>
      <c r="AJ11" s="10">
        <f>AVERAGE(AJ7:AJ10)</f>
        <v>86.439456521739132</v>
      </c>
    </row>
  </sheetData>
  <mergeCells count="17">
    <mergeCell ref="U4:Z4"/>
    <mergeCell ref="A1:M1"/>
    <mergeCell ref="A3:BX3"/>
    <mergeCell ref="AA4:AJ4"/>
    <mergeCell ref="AK4:AP4"/>
    <mergeCell ref="AQ4:AY4"/>
    <mergeCell ref="AZ4:BC4"/>
    <mergeCell ref="BD4:BT4"/>
    <mergeCell ref="BU4:BW4"/>
    <mergeCell ref="A4:A6"/>
    <mergeCell ref="B4:B6"/>
    <mergeCell ref="C4:C6"/>
    <mergeCell ref="D4:D6"/>
    <mergeCell ref="E4:E6"/>
    <mergeCell ref="F4:F6"/>
    <mergeCell ref="G4:G6"/>
    <mergeCell ref="H4:T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RENSTRA</vt:lpstr>
      <vt:lpstr>IKG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riska rizky</dc:creator>
  <cp:lastModifiedBy>riska rizky</cp:lastModifiedBy>
  <dcterms:created xsi:type="dcterms:W3CDTF">2025-01-07T13:55:08Z</dcterms:created>
  <dcterms:modified xsi:type="dcterms:W3CDTF">2025-01-08T04:44:14Z</dcterms:modified>
</cp:coreProperties>
</file>