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atu data\komdat\"/>
    </mc:Choice>
  </mc:AlternateContent>
  <xr:revisionPtr revIDLastSave="0" documentId="8_{4D262258-76BC-4F54-9362-E23FF54D512C}" xr6:coauthVersionLast="47" xr6:coauthVersionMax="47" xr10:uidLastSave="{00000000-0000-0000-0000-000000000000}"/>
  <bookViews>
    <workbookView xWindow="-120" yWindow="-120" windowWidth="20730" windowHeight="11310" xr2:uid="{E5E144D7-67C5-496C-BD97-42B67FD59B26}"/>
  </bookViews>
  <sheets>
    <sheet name="DATA POSYANDU AKTI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43" i="1" l="1"/>
  <c r="N343" i="1"/>
  <c r="K343" i="1"/>
  <c r="H343" i="1"/>
  <c r="E343" i="1"/>
  <c r="Q336" i="1"/>
  <c r="N336" i="1"/>
  <c r="K336" i="1"/>
  <c r="H336" i="1"/>
  <c r="E336" i="1"/>
  <c r="Q329" i="1"/>
  <c r="N329" i="1"/>
  <c r="K329" i="1"/>
  <c r="H329" i="1"/>
  <c r="E329" i="1"/>
  <c r="Q322" i="1"/>
  <c r="N322" i="1"/>
  <c r="K322" i="1"/>
  <c r="H322" i="1"/>
  <c r="E322" i="1"/>
  <c r="Q315" i="1"/>
  <c r="N315" i="1"/>
  <c r="K315" i="1"/>
  <c r="H315" i="1"/>
  <c r="E315" i="1"/>
  <c r="Q308" i="1"/>
  <c r="N308" i="1"/>
  <c r="K308" i="1"/>
  <c r="H308" i="1"/>
  <c r="E308" i="1"/>
  <c r="Q301" i="1"/>
  <c r="N301" i="1"/>
  <c r="K301" i="1"/>
  <c r="H301" i="1"/>
  <c r="E301" i="1"/>
  <c r="Q294" i="1"/>
  <c r="N294" i="1"/>
  <c r="K294" i="1"/>
  <c r="H294" i="1"/>
  <c r="E294" i="1"/>
  <c r="Q287" i="1"/>
  <c r="N287" i="1"/>
  <c r="K287" i="1"/>
  <c r="H287" i="1"/>
  <c r="E287" i="1"/>
  <c r="Q280" i="1"/>
  <c r="N280" i="1"/>
  <c r="K280" i="1"/>
  <c r="H280" i="1"/>
  <c r="E280" i="1"/>
  <c r="Q273" i="1"/>
  <c r="N273" i="1"/>
  <c r="K273" i="1"/>
  <c r="H273" i="1"/>
  <c r="E273" i="1"/>
  <c r="Q266" i="1"/>
  <c r="N266" i="1"/>
  <c r="K266" i="1"/>
  <c r="H266" i="1"/>
  <c r="E266" i="1"/>
  <c r="Q259" i="1"/>
  <c r="N259" i="1"/>
  <c r="K259" i="1"/>
  <c r="H259" i="1"/>
  <c r="E259" i="1"/>
  <c r="Q252" i="1"/>
  <c r="N252" i="1"/>
  <c r="K252" i="1"/>
  <c r="H252" i="1"/>
  <c r="E252" i="1"/>
  <c r="Q245" i="1"/>
  <c r="N245" i="1"/>
  <c r="K245" i="1"/>
  <c r="H245" i="1"/>
  <c r="E245" i="1"/>
  <c r="Q238" i="1"/>
  <c r="N238" i="1"/>
  <c r="K238" i="1"/>
  <c r="H238" i="1"/>
  <c r="E238" i="1"/>
  <c r="Q231" i="1"/>
  <c r="N231" i="1"/>
  <c r="K231" i="1"/>
  <c r="H231" i="1"/>
  <c r="E231" i="1"/>
  <c r="Q224" i="1"/>
  <c r="N224" i="1"/>
  <c r="K224" i="1"/>
  <c r="H224" i="1"/>
  <c r="E224" i="1"/>
  <c r="Q217" i="1"/>
  <c r="N217" i="1"/>
  <c r="K217" i="1"/>
  <c r="H217" i="1"/>
  <c r="E217" i="1"/>
  <c r="Q210" i="1"/>
  <c r="N210" i="1"/>
  <c r="K210" i="1"/>
  <c r="H210" i="1"/>
  <c r="E210" i="1"/>
  <c r="Q203" i="1"/>
  <c r="N203" i="1"/>
  <c r="K203" i="1"/>
  <c r="H203" i="1"/>
  <c r="E203" i="1"/>
  <c r="Q196" i="1"/>
  <c r="N196" i="1"/>
  <c r="K196" i="1"/>
  <c r="H196" i="1"/>
  <c r="E196" i="1"/>
  <c r="Q189" i="1"/>
  <c r="N189" i="1"/>
  <c r="K189" i="1"/>
  <c r="H189" i="1"/>
  <c r="E189" i="1"/>
  <c r="Q182" i="1"/>
  <c r="N182" i="1"/>
  <c r="K182" i="1"/>
  <c r="H182" i="1"/>
  <c r="E182" i="1"/>
  <c r="Q175" i="1"/>
  <c r="N175" i="1"/>
  <c r="K175" i="1"/>
  <c r="H175" i="1"/>
  <c r="E175" i="1"/>
  <c r="Q168" i="1"/>
  <c r="N168" i="1"/>
  <c r="K168" i="1"/>
  <c r="H168" i="1"/>
  <c r="E168" i="1"/>
  <c r="Q161" i="1"/>
  <c r="N161" i="1"/>
  <c r="K161" i="1"/>
  <c r="H161" i="1"/>
  <c r="E161" i="1"/>
  <c r="Q154" i="1"/>
  <c r="N154" i="1"/>
  <c r="K154" i="1"/>
  <c r="H154" i="1"/>
  <c r="E154" i="1"/>
  <c r="Q147" i="1"/>
  <c r="N147" i="1"/>
  <c r="K147" i="1"/>
  <c r="H147" i="1"/>
  <c r="E147" i="1"/>
  <c r="Q140" i="1"/>
  <c r="N140" i="1"/>
  <c r="K140" i="1"/>
  <c r="H140" i="1"/>
  <c r="E140" i="1"/>
  <c r="Q133" i="1"/>
  <c r="N133" i="1"/>
  <c r="K133" i="1"/>
  <c r="H133" i="1"/>
  <c r="E133" i="1"/>
  <c r="Q126" i="1"/>
  <c r="N126" i="1"/>
  <c r="K126" i="1"/>
  <c r="H126" i="1"/>
  <c r="E126" i="1"/>
  <c r="Q119" i="1"/>
  <c r="N119" i="1"/>
  <c r="K119" i="1"/>
  <c r="H119" i="1"/>
  <c r="E119" i="1"/>
  <c r="Q112" i="1"/>
  <c r="N112" i="1"/>
  <c r="K112" i="1"/>
  <c r="H112" i="1"/>
  <c r="E112" i="1"/>
  <c r="Q105" i="1"/>
  <c r="N105" i="1"/>
  <c r="K105" i="1"/>
  <c r="H105" i="1"/>
  <c r="E105" i="1"/>
  <c r="Q98" i="1"/>
  <c r="N98" i="1"/>
  <c r="K98" i="1"/>
  <c r="H98" i="1"/>
  <c r="E98" i="1"/>
  <c r="Q91" i="1"/>
  <c r="N91" i="1"/>
  <c r="K91" i="1"/>
  <c r="H91" i="1"/>
  <c r="E91" i="1"/>
  <c r="Q84" i="1"/>
  <c r="N84" i="1"/>
  <c r="K84" i="1"/>
  <c r="H84" i="1"/>
  <c r="E84" i="1"/>
  <c r="Q77" i="1"/>
  <c r="N77" i="1"/>
  <c r="K77" i="1"/>
  <c r="H77" i="1"/>
  <c r="E77" i="1"/>
  <c r="Q70" i="1"/>
  <c r="N70" i="1"/>
  <c r="K70" i="1"/>
  <c r="H70" i="1"/>
  <c r="E70" i="1"/>
  <c r="Q63" i="1"/>
  <c r="N63" i="1"/>
  <c r="K63" i="1"/>
  <c r="H63" i="1"/>
  <c r="E63" i="1"/>
  <c r="Q56" i="1"/>
  <c r="N56" i="1"/>
  <c r="K56" i="1"/>
  <c r="H56" i="1"/>
  <c r="E56" i="1"/>
  <c r="Q49" i="1"/>
  <c r="N49" i="1"/>
  <c r="K49" i="1"/>
  <c r="H49" i="1"/>
  <c r="E49" i="1"/>
  <c r="Q42" i="1"/>
  <c r="N42" i="1"/>
  <c r="K42" i="1"/>
  <c r="H42" i="1"/>
  <c r="E42" i="1"/>
  <c r="Q35" i="1"/>
  <c r="N35" i="1"/>
  <c r="K35" i="1"/>
  <c r="H35" i="1"/>
  <c r="E35" i="1"/>
  <c r="Q28" i="1"/>
  <c r="N28" i="1"/>
  <c r="K28" i="1"/>
  <c r="H28" i="1"/>
  <c r="E28" i="1"/>
  <c r="Q21" i="1"/>
  <c r="N21" i="1"/>
  <c r="K21" i="1"/>
  <c r="H21" i="1"/>
  <c r="E21" i="1"/>
  <c r="Q14" i="1"/>
  <c r="N14" i="1"/>
  <c r="K14" i="1"/>
  <c r="H14" i="1"/>
  <c r="E14" i="1"/>
</calcChain>
</file>

<file path=xl/sharedStrings.xml><?xml version="1.0" encoding="utf-8"?>
<sst xmlns="http://schemas.openxmlformats.org/spreadsheetml/2006/main" count="85" uniqueCount="73">
  <si>
    <t>EXCEL PENGHUBUNG</t>
  </si>
  <si>
    <t>NAMA PROVINSI</t>
  </si>
  <si>
    <t>NAMA KOTA</t>
  </si>
  <si>
    <t>NAMA KECAMATAN</t>
  </si>
  <si>
    <t>KODE PUSKESMAS</t>
  </si>
  <si>
    <t>NAMA PUSKESMAS</t>
  </si>
  <si>
    <t>Puskesmas Arjowinangun</t>
  </si>
  <si>
    <t>TAHUN LAPORAN</t>
  </si>
  <si>
    <t>NAMA
KELURAHAN</t>
  </si>
  <si>
    <t>NAMA
POSYANDU</t>
  </si>
  <si>
    <t>MEI</t>
  </si>
  <si>
    <t>IBU HAMIL &amp; NIFAS</t>
  </si>
  <si>
    <t>BAYI-BALITA 
(0-6 TAHUN)</t>
  </si>
  <si>
    <t>USIA SEKOLAH &amp; REMAJA
(7-18 TAHUN)</t>
  </si>
  <si>
    <t>USIA PRODUKTIF
(19-59 TAHUN)</t>
  </si>
  <si>
    <t>LANSIA
(≥ 60 TAHUN)</t>
  </si>
  <si>
    <t>PELAYANAN</t>
  </si>
  <si>
    <t>SASARAN</t>
  </si>
  <si>
    <t>%</t>
  </si>
  <si>
    <t>(3)</t>
  </si>
  <si>
    <t>ARJOWINANGUN</t>
  </si>
  <si>
    <t>BUGENVIL</t>
  </si>
  <si>
    <t>NUSA INDAH</t>
  </si>
  <si>
    <t>ANGGREK</t>
  </si>
  <si>
    <t>DAHLIA</t>
  </si>
  <si>
    <t>CEMPAKA PUTIH</t>
  </si>
  <si>
    <t>ANYELIR</t>
  </si>
  <si>
    <t>CEMARA</t>
  </si>
  <si>
    <t>TERATAI</t>
  </si>
  <si>
    <t>ROSELA</t>
  </si>
  <si>
    <t>MATAHARI</t>
  </si>
  <si>
    <t>BUMIAYU</t>
  </si>
  <si>
    <t>MAWAR KUNING 1</t>
  </si>
  <si>
    <t>MAWAR KUNING 2</t>
  </si>
  <si>
    <t>MATAHARI 1</t>
  </si>
  <si>
    <t>MATAHARI 2</t>
  </si>
  <si>
    <t>ANGGREK 1</t>
  </si>
  <si>
    <t>ANGGREK 2</t>
  </si>
  <si>
    <t>MAWAR 1</t>
  </si>
  <si>
    <t>MAWAR 2</t>
  </si>
  <si>
    <t>TURI PUTIH 1</t>
  </si>
  <si>
    <t>TURI PUTIH 2</t>
  </si>
  <si>
    <t>KEMUNING</t>
  </si>
  <si>
    <t>MERGOSONO</t>
  </si>
  <si>
    <t>BANGAU</t>
  </si>
  <si>
    <t>CENDRAWASIH</t>
  </si>
  <si>
    <t>CUCAK HIJAU</t>
  </si>
  <si>
    <t>ELANG</t>
  </si>
  <si>
    <t>GELATIK</t>
  </si>
  <si>
    <t>JALAK</t>
  </si>
  <si>
    <t>KAKAK TUA</t>
  </si>
  <si>
    <t>KENARI</t>
  </si>
  <si>
    <t>KUTILANG</t>
  </si>
  <si>
    <t>MERPATI</t>
  </si>
  <si>
    <t>MURAI</t>
  </si>
  <si>
    <t>NURI</t>
  </si>
  <si>
    <t>PARKIT</t>
  </si>
  <si>
    <t>PIPIT</t>
  </si>
  <si>
    <t>PRENJAK</t>
  </si>
  <si>
    <t>PUNGLOR</t>
  </si>
  <si>
    <t>SIKATAN</t>
  </si>
  <si>
    <t>SRITI</t>
  </si>
  <si>
    <t>TRENGGANIS</t>
  </si>
  <si>
    <t>TLOGOWARU</t>
  </si>
  <si>
    <t>MELATI 1</t>
  </si>
  <si>
    <t>MELATI 2</t>
  </si>
  <si>
    <t>MELATI 3</t>
  </si>
  <si>
    <t>MELATI 4</t>
  </si>
  <si>
    <t>MELATI 5</t>
  </si>
  <si>
    <t>MELATI 6</t>
  </si>
  <si>
    <t>MELATI 7</t>
  </si>
  <si>
    <t>MELATI 8</t>
  </si>
  <si>
    <t>DEFINISI OPERASIONAL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</si>
</sst>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Calibri"/>
      <scheme val="minor"/>
    </font>
    <font>
      <b/>
      <sz val="16"/>
      <color theme="1"/>
      <name val="Bookman Old Style"/>
    </font>
    <font>
      <sz val="11"/>
      <color theme="1"/>
      <name val="Bookman Old Style"/>
    </font>
    <font>
      <sz val="14"/>
      <color theme="1"/>
      <name val="Bookman Old Style"/>
    </font>
    <font>
      <b/>
      <sz val="12"/>
      <color theme="1"/>
      <name val="Calibri"/>
    </font>
    <font>
      <sz val="12"/>
      <name val="Calibri"/>
    </font>
    <font>
      <i/>
      <sz val="12"/>
      <color theme="1"/>
      <name val="Times New Roman"/>
    </font>
    <font>
      <sz val="12"/>
      <color theme="1"/>
      <name val="Calibri"/>
    </font>
    <font>
      <sz val="13"/>
      <color theme="1"/>
      <name val="Calibri"/>
    </font>
  </fonts>
  <fills count="4">
    <fill>
      <patternFill patternType="none"/>
    </fill>
    <fill>
      <patternFill patternType="gray125"/>
    </fill>
    <fill>
      <patternFill patternType="solid">
        <fgColor rgb="FFC5E0B3"/>
        <bgColor rgb="FFC5E0B3"/>
      </patternFill>
    </fill>
    <fill>
      <patternFill patternType="solid">
        <fgColor rgb="FFF7CAAC"/>
        <bgColor rgb="FFF7CAAC"/>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0" fontId="3" fillId="0" borderId="1" xfId="0" applyFont="1" applyBorder="1"/>
    <xf numFmtId="0" fontId="3"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4" xfId="0" applyFont="1" applyBorder="1"/>
    <xf numFmtId="0" fontId="5" fillId="0" borderId="5" xfId="0" applyFont="1" applyBorder="1"/>
    <xf numFmtId="0" fontId="5" fillId="0" borderId="6" xfId="0" applyFont="1" applyBorder="1"/>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0" borderId="7" xfId="0" applyFont="1" applyBorder="1"/>
    <xf numFmtId="49" fontId="6" fillId="3" borderId="3" xfId="0" applyNumberFormat="1" applyFont="1" applyFill="1" applyBorder="1" applyAlignment="1">
      <alignment horizontal="center" vertical="center" wrapText="1"/>
    </xf>
    <xf numFmtId="0" fontId="4" fillId="0" borderId="2" xfId="0" applyFont="1" applyBorder="1" applyAlignment="1">
      <alignmen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4" fillId="0" borderId="2" xfId="0" applyFont="1" applyBorder="1" applyAlignment="1">
      <alignment horizontal="center" vertical="center"/>
    </xf>
    <xf numFmtId="0" fontId="4" fillId="0" borderId="0" xfId="0" applyFont="1"/>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cellXfs>
  <cellStyles count="1">
    <cellStyle name="Normal" xfId="0" builtinId="0"/>
  </cellStyles>
  <dxfs count="50">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355</xdr:row>
      <xdr:rowOff>142875</xdr:rowOff>
    </xdr:from>
    <xdr:ext cx="3876675" cy="361950"/>
    <xdr:sp macro="" textlink="">
      <xdr:nvSpPr>
        <xdr:cNvPr id="2" name="Shape 4">
          <a:extLst>
            <a:ext uri="{FF2B5EF4-FFF2-40B4-BE49-F238E27FC236}">
              <a16:creationId xmlns:a16="http://schemas.microsoft.com/office/drawing/2014/main" id="{13FCA25D-4E7A-4F96-AC4C-9F197E7D53F5}"/>
            </a:ext>
          </a:extLst>
        </xdr:cNvPr>
        <xdr:cNvSpPr txBox="1"/>
      </xdr:nvSpPr>
      <xdr:spPr>
        <a:xfrm>
          <a:off x="4533900" y="70342125"/>
          <a:ext cx="3876675" cy="361950"/>
        </a:xfrm>
        <a:prstGeom prst="rect">
          <a:avLst/>
        </a:prstGeom>
        <a:noFill/>
        <a:ln>
          <a:noFill/>
        </a:ln>
      </xdr:spPr>
      <xdr:txBody>
        <a:bodyPr spcFirstLastPara="1" wrap="square" lIns="0" tIns="0" rIns="0" bIns="0" anchor="t" anchorCtr="0">
          <a:spAutoFit/>
        </a:bodyPr>
        <a:lstStyle/>
        <a:p>
          <a:pPr marL="0" lvl="0" indent="0" algn="l" rtl="0">
            <a:spcBef>
              <a:spcPts val="0"/>
            </a:spcBef>
            <a:spcAft>
              <a:spcPts val="0"/>
            </a:spcAft>
            <a:buSzPts val="1100"/>
            <a:buFont typeface="Arial"/>
            <a:buNone/>
          </a:pPr>
          <a:endParaRPr sz="1100" b="1"/>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72F2-7E52-4216-891E-18F2B5641CD5}">
  <sheetPr>
    <tabColor rgb="FFFFC000"/>
  </sheetPr>
  <dimension ref="A1:Q404"/>
  <sheetViews>
    <sheetView showGridLines="0" tabSelected="1" workbookViewId="0">
      <pane xSplit="2" ySplit="13" topLeftCell="N14" activePane="bottomRight" state="frozen"/>
      <selection pane="topRight" activeCell="C1" sqref="C1"/>
      <selection pane="bottomLeft" activeCell="A14" sqref="A14"/>
      <selection pane="bottomRight" activeCell="R1" sqref="R1:DZ1048576"/>
    </sheetView>
  </sheetViews>
  <sheetFormatPr defaultColWidth="11.25" defaultRowHeight="15" customHeight="1" x14ac:dyDescent="0.25"/>
  <cols>
    <col min="1" max="1" width="32" customWidth="1"/>
    <col min="2" max="2" width="27.5" customWidth="1"/>
    <col min="3" max="3" width="11.75" customWidth="1"/>
    <col min="4" max="4" width="10.125" customWidth="1"/>
    <col min="5" max="5" width="11.75" customWidth="1"/>
    <col min="6" max="6" width="12.5" customWidth="1"/>
    <col min="7" max="7" width="10.5" customWidth="1"/>
    <col min="8" max="8" width="11.75" customWidth="1"/>
    <col min="9" max="9" width="13.125" customWidth="1"/>
    <col min="10" max="10" width="10.5" customWidth="1"/>
    <col min="11" max="11" width="11.75" customWidth="1"/>
    <col min="12" max="12" width="12.75" customWidth="1"/>
    <col min="13" max="13" width="10.5" customWidth="1"/>
    <col min="14" max="14" width="11.75" customWidth="1"/>
    <col min="15" max="15" width="13.5" customWidth="1"/>
    <col min="16" max="16" width="10.5" customWidth="1"/>
    <col min="17" max="17" width="11.75" customWidth="1"/>
  </cols>
  <sheetData>
    <row r="1" spans="1:17" ht="15.75" hidden="1" customHeight="1" x14ac:dyDescent="0.3">
      <c r="A1" s="1" t="s">
        <v>0</v>
      </c>
      <c r="B1" s="2"/>
    </row>
    <row r="2" spans="1:17" ht="15.75" hidden="1" customHeight="1" x14ac:dyDescent="0.25">
      <c r="A2" s="2"/>
      <c r="B2" s="2"/>
    </row>
    <row r="3" spans="1:17" ht="15.75" hidden="1" customHeight="1" x14ac:dyDescent="0.25">
      <c r="A3" s="3" t="s">
        <v>1</v>
      </c>
      <c r="B3" s="4"/>
    </row>
    <row r="4" spans="1:17" ht="15.75" hidden="1" customHeight="1" x14ac:dyDescent="0.25">
      <c r="A4" s="3" t="s">
        <v>2</v>
      </c>
      <c r="B4" s="4"/>
    </row>
    <row r="5" spans="1:17" ht="15.75" hidden="1" customHeight="1" x14ac:dyDescent="0.25">
      <c r="A5" s="3" t="s">
        <v>3</v>
      </c>
      <c r="B5" s="4"/>
    </row>
    <row r="6" spans="1:17" ht="15.75" hidden="1" customHeight="1" x14ac:dyDescent="0.25">
      <c r="A6" s="3" t="s">
        <v>4</v>
      </c>
      <c r="B6" s="4"/>
    </row>
    <row r="7" spans="1:17" ht="15.75" hidden="1" customHeight="1" x14ac:dyDescent="0.25">
      <c r="A7" s="3" t="s">
        <v>5</v>
      </c>
      <c r="B7" s="4" t="s">
        <v>6</v>
      </c>
    </row>
    <row r="8" spans="1:17" ht="15.75" hidden="1" customHeight="1" x14ac:dyDescent="0.25">
      <c r="A8" s="3" t="s">
        <v>7</v>
      </c>
      <c r="B8" s="4"/>
    </row>
    <row r="9" spans="1:17" ht="15.75" hidden="1" customHeight="1" x14ac:dyDescent="0.25"/>
    <row r="10" spans="1:17" ht="31.5" customHeight="1" x14ac:dyDescent="0.25">
      <c r="A10" s="5" t="s">
        <v>8</v>
      </c>
      <c r="B10" s="5" t="s">
        <v>9</v>
      </c>
      <c r="C10" s="6" t="s">
        <v>10</v>
      </c>
      <c r="D10" s="7"/>
      <c r="E10" s="7"/>
      <c r="F10" s="7"/>
      <c r="G10" s="7"/>
      <c r="H10" s="7"/>
      <c r="I10" s="7"/>
      <c r="J10" s="7"/>
      <c r="K10" s="7"/>
      <c r="L10" s="7"/>
      <c r="M10" s="7"/>
      <c r="N10" s="7"/>
      <c r="O10" s="7"/>
      <c r="P10" s="7"/>
      <c r="Q10" s="8"/>
    </row>
    <row r="11" spans="1:17" ht="45" customHeight="1" x14ac:dyDescent="0.25">
      <c r="A11" s="9"/>
      <c r="B11" s="9"/>
      <c r="C11" s="6" t="s">
        <v>11</v>
      </c>
      <c r="D11" s="7"/>
      <c r="E11" s="8"/>
      <c r="F11" s="6" t="s">
        <v>12</v>
      </c>
      <c r="G11" s="7"/>
      <c r="H11" s="8"/>
      <c r="I11" s="6" t="s">
        <v>13</v>
      </c>
      <c r="J11" s="7"/>
      <c r="K11" s="8"/>
      <c r="L11" s="6" t="s">
        <v>14</v>
      </c>
      <c r="M11" s="7"/>
      <c r="N11" s="8"/>
      <c r="O11" s="6" t="s">
        <v>15</v>
      </c>
      <c r="P11" s="7"/>
      <c r="Q11" s="8"/>
    </row>
    <row r="12" spans="1:17" ht="51.75" customHeight="1" x14ac:dyDescent="0.25">
      <c r="A12" s="9"/>
      <c r="B12" s="9"/>
      <c r="C12" s="10" t="s">
        <v>16</v>
      </c>
      <c r="D12" s="10" t="s">
        <v>17</v>
      </c>
      <c r="E12" s="10" t="s">
        <v>18</v>
      </c>
      <c r="F12" s="10" t="s">
        <v>16</v>
      </c>
      <c r="G12" s="10" t="s">
        <v>17</v>
      </c>
      <c r="H12" s="11" t="s">
        <v>18</v>
      </c>
      <c r="I12" s="10" t="s">
        <v>16</v>
      </c>
      <c r="J12" s="10" t="s">
        <v>17</v>
      </c>
      <c r="K12" s="11" t="s">
        <v>18</v>
      </c>
      <c r="L12" s="10" t="s">
        <v>16</v>
      </c>
      <c r="M12" s="10" t="s">
        <v>17</v>
      </c>
      <c r="N12" s="11" t="s">
        <v>18</v>
      </c>
      <c r="O12" s="10" t="s">
        <v>16</v>
      </c>
      <c r="P12" s="10" t="s">
        <v>17</v>
      </c>
      <c r="Q12" s="11" t="s">
        <v>18</v>
      </c>
    </row>
    <row r="13" spans="1:17" ht="27" customHeight="1" x14ac:dyDescent="0.25">
      <c r="A13" s="12"/>
      <c r="B13" s="12"/>
      <c r="C13" s="13" t="s">
        <v>19</v>
      </c>
      <c r="D13" s="7"/>
      <c r="E13" s="7"/>
      <c r="F13" s="7"/>
      <c r="G13" s="7"/>
      <c r="H13" s="7"/>
      <c r="I13" s="7"/>
      <c r="J13" s="7"/>
      <c r="K13" s="7"/>
      <c r="L13" s="7"/>
      <c r="M13" s="7"/>
      <c r="N13" s="7"/>
      <c r="O13" s="7"/>
      <c r="P13" s="7"/>
      <c r="Q13" s="7"/>
    </row>
    <row r="14" spans="1:17" ht="15.75" customHeight="1" x14ac:dyDescent="0.25">
      <c r="A14" s="14" t="s">
        <v>20</v>
      </c>
      <c r="B14" s="15" t="s">
        <v>21</v>
      </c>
      <c r="C14" s="16">
        <v>12</v>
      </c>
      <c r="D14" s="16">
        <v>12</v>
      </c>
      <c r="E14" s="17">
        <f>IFERROR(C14/D14,0%)</f>
        <v>1</v>
      </c>
      <c r="F14" s="16">
        <v>113</v>
      </c>
      <c r="G14" s="16">
        <v>113</v>
      </c>
      <c r="H14" s="17">
        <f>IFERROR(F14/G14,0%)</f>
        <v>1</v>
      </c>
      <c r="I14" s="16">
        <v>209</v>
      </c>
      <c r="J14" s="16">
        <v>209</v>
      </c>
      <c r="K14" s="17">
        <f>IFERROR(I14/J14,0%)</f>
        <v>1</v>
      </c>
      <c r="L14" s="16">
        <v>647</v>
      </c>
      <c r="M14" s="16">
        <v>647</v>
      </c>
      <c r="N14" s="17">
        <f>IFERROR(L14/M14,0%)</f>
        <v>1</v>
      </c>
      <c r="O14" s="16">
        <v>102</v>
      </c>
      <c r="P14" s="16">
        <v>102</v>
      </c>
      <c r="Q14" s="17">
        <f>IFERROR(O14/P14,0%)</f>
        <v>1</v>
      </c>
    </row>
    <row r="15" spans="1:17" ht="15.75" customHeight="1" x14ac:dyDescent="0.25">
      <c r="A15" s="9"/>
      <c r="B15" s="9"/>
      <c r="C15" s="9"/>
      <c r="D15" s="9"/>
      <c r="E15" s="9"/>
      <c r="F15" s="9"/>
      <c r="G15" s="9"/>
      <c r="H15" s="9"/>
      <c r="I15" s="9"/>
      <c r="J15" s="9"/>
      <c r="K15" s="9"/>
      <c r="L15" s="9"/>
      <c r="M15" s="9"/>
      <c r="N15" s="9"/>
      <c r="O15" s="9"/>
      <c r="P15" s="9"/>
      <c r="Q15" s="9"/>
    </row>
    <row r="16" spans="1:17" ht="15.75" customHeight="1" x14ac:dyDescent="0.25">
      <c r="A16" s="9"/>
      <c r="B16" s="9"/>
      <c r="C16" s="9"/>
      <c r="D16" s="9"/>
      <c r="E16" s="9"/>
      <c r="F16" s="9"/>
      <c r="G16" s="9"/>
      <c r="H16" s="9"/>
      <c r="I16" s="9"/>
      <c r="J16" s="9"/>
      <c r="K16" s="9"/>
      <c r="L16" s="9"/>
      <c r="M16" s="9"/>
      <c r="N16" s="9"/>
      <c r="O16" s="9"/>
      <c r="P16" s="9"/>
      <c r="Q16" s="9"/>
    </row>
    <row r="17" spans="1:17" ht="15.75" customHeight="1" x14ac:dyDescent="0.25">
      <c r="A17" s="9"/>
      <c r="B17" s="9"/>
      <c r="C17" s="9"/>
      <c r="D17" s="9"/>
      <c r="E17" s="9"/>
      <c r="F17" s="9"/>
      <c r="G17" s="9"/>
      <c r="H17" s="9"/>
      <c r="I17" s="9"/>
      <c r="J17" s="9"/>
      <c r="K17" s="9"/>
      <c r="L17" s="9"/>
      <c r="M17" s="9"/>
      <c r="N17" s="9"/>
      <c r="O17" s="9"/>
      <c r="P17" s="9"/>
      <c r="Q17" s="9"/>
    </row>
    <row r="18" spans="1:17" ht="15.75" customHeight="1" x14ac:dyDescent="0.25">
      <c r="A18" s="9"/>
      <c r="B18" s="9"/>
      <c r="C18" s="9"/>
      <c r="D18" s="9"/>
      <c r="E18" s="9"/>
      <c r="F18" s="9"/>
      <c r="G18" s="9"/>
      <c r="H18" s="9"/>
      <c r="I18" s="9"/>
      <c r="J18" s="9"/>
      <c r="K18" s="9"/>
      <c r="L18" s="9"/>
      <c r="M18" s="9"/>
      <c r="N18" s="9"/>
      <c r="O18" s="9"/>
      <c r="P18" s="9"/>
      <c r="Q18" s="9"/>
    </row>
    <row r="19" spans="1:17" ht="15.75" customHeight="1" x14ac:dyDescent="0.25">
      <c r="A19" s="9"/>
      <c r="B19" s="9"/>
      <c r="C19" s="9"/>
      <c r="D19" s="9"/>
      <c r="E19" s="9"/>
      <c r="F19" s="9"/>
      <c r="G19" s="9"/>
      <c r="H19" s="9"/>
      <c r="I19" s="9"/>
      <c r="J19" s="9"/>
      <c r="K19" s="9"/>
      <c r="L19" s="9"/>
      <c r="M19" s="9"/>
      <c r="N19" s="9"/>
      <c r="O19" s="9"/>
      <c r="P19" s="9"/>
      <c r="Q19" s="9"/>
    </row>
    <row r="20" spans="1:17" ht="15.75" customHeight="1" x14ac:dyDescent="0.25">
      <c r="A20" s="9"/>
      <c r="B20" s="12"/>
      <c r="C20" s="12"/>
      <c r="D20" s="12"/>
      <c r="E20" s="12"/>
      <c r="F20" s="12"/>
      <c r="G20" s="12"/>
      <c r="H20" s="12"/>
      <c r="I20" s="12"/>
      <c r="J20" s="12"/>
      <c r="K20" s="12"/>
      <c r="L20" s="12"/>
      <c r="M20" s="12"/>
      <c r="N20" s="12"/>
      <c r="O20" s="12"/>
      <c r="P20" s="12"/>
      <c r="Q20" s="12"/>
    </row>
    <row r="21" spans="1:17" ht="15.75" customHeight="1" x14ac:dyDescent="0.25">
      <c r="A21" s="9"/>
      <c r="B21" s="15" t="s">
        <v>22</v>
      </c>
      <c r="C21" s="16">
        <v>5</v>
      </c>
      <c r="D21" s="16">
        <v>5</v>
      </c>
      <c r="E21" s="17">
        <f>IFERROR(C21/D21,0%)</f>
        <v>1</v>
      </c>
      <c r="F21" s="16">
        <v>70</v>
      </c>
      <c r="G21" s="16">
        <v>70</v>
      </c>
      <c r="H21" s="17">
        <f>IFERROR(F21/G21,0%)</f>
        <v>1</v>
      </c>
      <c r="I21" s="16">
        <v>181</v>
      </c>
      <c r="J21" s="16">
        <v>181</v>
      </c>
      <c r="K21" s="17">
        <f>IFERROR(I21/J21,0%)</f>
        <v>1</v>
      </c>
      <c r="L21" s="16">
        <v>740</v>
      </c>
      <c r="M21" s="16">
        <v>740</v>
      </c>
      <c r="N21" s="17">
        <f>IFERROR(L21/M21,0%)</f>
        <v>1</v>
      </c>
      <c r="O21" s="16">
        <v>50</v>
      </c>
      <c r="P21" s="16">
        <v>122</v>
      </c>
      <c r="Q21" s="17">
        <f>IFERROR(O21/P21,0%)</f>
        <v>0.4098360655737705</v>
      </c>
    </row>
    <row r="22" spans="1:17" ht="15.75" customHeight="1" x14ac:dyDescent="0.25">
      <c r="A22" s="9"/>
      <c r="B22" s="9"/>
      <c r="C22" s="9"/>
      <c r="D22" s="9"/>
      <c r="E22" s="9"/>
      <c r="F22" s="9"/>
      <c r="G22" s="9"/>
      <c r="H22" s="9"/>
      <c r="I22" s="9"/>
      <c r="J22" s="9"/>
      <c r="K22" s="9"/>
      <c r="L22" s="9"/>
      <c r="M22" s="9"/>
      <c r="N22" s="9"/>
      <c r="O22" s="9"/>
      <c r="P22" s="9"/>
      <c r="Q22" s="9"/>
    </row>
    <row r="23" spans="1:17" ht="1.5" customHeight="1" x14ac:dyDescent="0.25">
      <c r="A23" s="9"/>
      <c r="B23" s="9"/>
      <c r="C23" s="9"/>
      <c r="D23" s="9"/>
      <c r="E23" s="9"/>
      <c r="F23" s="9"/>
      <c r="G23" s="9"/>
      <c r="H23" s="9"/>
      <c r="I23" s="9"/>
      <c r="J23" s="9"/>
      <c r="K23" s="9"/>
      <c r="L23" s="9"/>
      <c r="M23" s="9"/>
      <c r="N23" s="9"/>
      <c r="O23" s="9"/>
      <c r="P23" s="9"/>
      <c r="Q23" s="9"/>
    </row>
    <row r="24" spans="1:17" ht="15.75" customHeight="1" x14ac:dyDescent="0.25">
      <c r="A24" s="9"/>
      <c r="B24" s="9"/>
      <c r="C24" s="9"/>
      <c r="D24" s="9"/>
      <c r="E24" s="9"/>
      <c r="F24" s="9"/>
      <c r="G24" s="9"/>
      <c r="H24" s="9"/>
      <c r="I24" s="9"/>
      <c r="J24" s="9"/>
      <c r="K24" s="9"/>
      <c r="L24" s="9"/>
      <c r="M24" s="9"/>
      <c r="N24" s="9"/>
      <c r="O24" s="9"/>
      <c r="P24" s="9"/>
      <c r="Q24" s="9"/>
    </row>
    <row r="25" spans="1:17" ht="15.75" customHeight="1" x14ac:dyDescent="0.25">
      <c r="A25" s="9"/>
      <c r="B25" s="9"/>
      <c r="C25" s="9"/>
      <c r="D25" s="9"/>
      <c r="E25" s="9"/>
      <c r="F25" s="9"/>
      <c r="G25" s="9"/>
      <c r="H25" s="9"/>
      <c r="I25" s="9"/>
      <c r="J25" s="9"/>
      <c r="K25" s="9"/>
      <c r="L25" s="9"/>
      <c r="M25" s="9"/>
      <c r="N25" s="9"/>
      <c r="O25" s="9"/>
      <c r="P25" s="9"/>
      <c r="Q25" s="9"/>
    </row>
    <row r="26" spans="1:17" ht="15.75" customHeight="1" x14ac:dyDescent="0.25">
      <c r="A26" s="9"/>
      <c r="B26" s="9"/>
      <c r="C26" s="9"/>
      <c r="D26" s="9"/>
      <c r="E26" s="9"/>
      <c r="F26" s="9"/>
      <c r="G26" s="9"/>
      <c r="H26" s="9"/>
      <c r="I26" s="9"/>
      <c r="J26" s="9"/>
      <c r="K26" s="9"/>
      <c r="L26" s="9"/>
      <c r="M26" s="9"/>
      <c r="N26" s="9"/>
      <c r="O26" s="9"/>
      <c r="P26" s="9"/>
      <c r="Q26" s="9"/>
    </row>
    <row r="27" spans="1:17" ht="15.75" customHeight="1" x14ac:dyDescent="0.25">
      <c r="A27" s="9"/>
      <c r="B27" s="12"/>
      <c r="C27" s="12"/>
      <c r="D27" s="12"/>
      <c r="E27" s="12"/>
      <c r="F27" s="12"/>
      <c r="G27" s="12"/>
      <c r="H27" s="12"/>
      <c r="I27" s="12"/>
      <c r="J27" s="12"/>
      <c r="K27" s="12"/>
      <c r="L27" s="12"/>
      <c r="M27" s="12"/>
      <c r="N27" s="12"/>
      <c r="O27" s="12"/>
      <c r="P27" s="12"/>
      <c r="Q27" s="12"/>
    </row>
    <row r="28" spans="1:17" ht="15.75" customHeight="1" x14ac:dyDescent="0.25">
      <c r="A28" s="9"/>
      <c r="B28" s="15" t="s">
        <v>23</v>
      </c>
      <c r="C28" s="16">
        <v>7</v>
      </c>
      <c r="D28" s="16">
        <v>7</v>
      </c>
      <c r="E28" s="17">
        <f>IFERROR(C28/D28,0%)</f>
        <v>1</v>
      </c>
      <c r="F28" s="16">
        <v>210</v>
      </c>
      <c r="G28" s="16">
        <v>210</v>
      </c>
      <c r="H28" s="17">
        <f>IFERROR(F28/G28,0%)</f>
        <v>1</v>
      </c>
      <c r="I28" s="16">
        <v>355</v>
      </c>
      <c r="J28" s="16">
        <v>355</v>
      </c>
      <c r="K28" s="17">
        <f>IFERROR(I28/J28,0%)</f>
        <v>1</v>
      </c>
      <c r="L28" s="16">
        <v>1189</v>
      </c>
      <c r="M28" s="16">
        <v>1189</v>
      </c>
      <c r="N28" s="17">
        <f>IFERROR(L28/M28,0%)</f>
        <v>1</v>
      </c>
      <c r="O28" s="16">
        <v>230</v>
      </c>
      <c r="P28" s="16">
        <v>230</v>
      </c>
      <c r="Q28" s="17">
        <f>IFERROR(O28/P28,0%)</f>
        <v>1</v>
      </c>
    </row>
    <row r="29" spans="1:17" ht="15.75" customHeight="1" x14ac:dyDescent="0.25">
      <c r="A29" s="9"/>
      <c r="B29" s="9"/>
      <c r="C29" s="9"/>
      <c r="D29" s="9"/>
      <c r="E29" s="9"/>
      <c r="F29" s="9"/>
      <c r="G29" s="9"/>
      <c r="H29" s="9"/>
      <c r="I29" s="9"/>
      <c r="J29" s="9"/>
      <c r="K29" s="9"/>
      <c r="L29" s="9"/>
      <c r="M29" s="9"/>
      <c r="N29" s="9"/>
      <c r="O29" s="9"/>
      <c r="P29" s="9"/>
      <c r="Q29" s="9"/>
    </row>
    <row r="30" spans="1:17" ht="15.75" customHeight="1" x14ac:dyDescent="0.25">
      <c r="A30" s="9"/>
      <c r="B30" s="9"/>
      <c r="C30" s="9"/>
      <c r="D30" s="9"/>
      <c r="E30" s="9"/>
      <c r="F30" s="9"/>
      <c r="G30" s="9"/>
      <c r="H30" s="9"/>
      <c r="I30" s="9"/>
      <c r="J30" s="9"/>
      <c r="K30" s="9"/>
      <c r="L30" s="9"/>
      <c r="M30" s="9"/>
      <c r="N30" s="9"/>
      <c r="O30" s="9"/>
      <c r="P30" s="9"/>
      <c r="Q30" s="9"/>
    </row>
    <row r="31" spans="1:17" ht="15.75" customHeight="1" x14ac:dyDescent="0.25">
      <c r="A31" s="9"/>
      <c r="B31" s="9"/>
      <c r="C31" s="9"/>
      <c r="D31" s="9"/>
      <c r="E31" s="9"/>
      <c r="F31" s="9"/>
      <c r="G31" s="9"/>
      <c r="H31" s="9"/>
      <c r="I31" s="9"/>
      <c r="J31" s="9"/>
      <c r="K31" s="9"/>
      <c r="L31" s="9"/>
      <c r="M31" s="9"/>
      <c r="N31" s="9"/>
      <c r="O31" s="9"/>
      <c r="P31" s="9"/>
      <c r="Q31" s="9"/>
    </row>
    <row r="32" spans="1:17" ht="15.75" customHeight="1" x14ac:dyDescent="0.25">
      <c r="A32" s="9"/>
      <c r="B32" s="9"/>
      <c r="C32" s="9"/>
      <c r="D32" s="9"/>
      <c r="E32" s="9"/>
      <c r="F32" s="9"/>
      <c r="G32" s="9"/>
      <c r="H32" s="9"/>
      <c r="I32" s="9"/>
      <c r="J32" s="9"/>
      <c r="K32" s="9"/>
      <c r="L32" s="9"/>
      <c r="M32" s="9"/>
      <c r="N32" s="9"/>
      <c r="O32" s="9"/>
      <c r="P32" s="9"/>
      <c r="Q32" s="9"/>
    </row>
    <row r="33" spans="1:17" ht="15.75" customHeight="1" x14ac:dyDescent="0.25">
      <c r="A33" s="9"/>
      <c r="B33" s="9"/>
      <c r="C33" s="9"/>
      <c r="D33" s="9"/>
      <c r="E33" s="9"/>
      <c r="F33" s="9"/>
      <c r="G33" s="9"/>
      <c r="H33" s="9"/>
      <c r="I33" s="9"/>
      <c r="J33" s="9"/>
      <c r="K33" s="9"/>
      <c r="L33" s="9"/>
      <c r="M33" s="9"/>
      <c r="N33" s="9"/>
      <c r="O33" s="9"/>
      <c r="P33" s="9"/>
      <c r="Q33" s="9"/>
    </row>
    <row r="34" spans="1:17" ht="15.75" customHeight="1" x14ac:dyDescent="0.25">
      <c r="A34" s="9"/>
      <c r="B34" s="12"/>
      <c r="C34" s="12"/>
      <c r="D34" s="12"/>
      <c r="E34" s="12"/>
      <c r="F34" s="12"/>
      <c r="G34" s="12"/>
      <c r="H34" s="12"/>
      <c r="I34" s="12"/>
      <c r="J34" s="12"/>
      <c r="K34" s="12"/>
      <c r="L34" s="12"/>
      <c r="M34" s="12"/>
      <c r="N34" s="12"/>
      <c r="O34" s="12"/>
      <c r="P34" s="12"/>
      <c r="Q34" s="12"/>
    </row>
    <row r="35" spans="1:17" ht="15.75" customHeight="1" x14ac:dyDescent="0.25">
      <c r="A35" s="9"/>
      <c r="B35" s="15" t="s">
        <v>24</v>
      </c>
      <c r="C35" s="16">
        <v>2</v>
      </c>
      <c r="D35" s="16">
        <v>2</v>
      </c>
      <c r="E35" s="17">
        <f>IFERROR(C35/D35,0%)</f>
        <v>1</v>
      </c>
      <c r="F35" s="16">
        <v>87</v>
      </c>
      <c r="G35" s="16">
        <v>87</v>
      </c>
      <c r="H35" s="17">
        <f>IFERROR(F35/G35,0%)</f>
        <v>1</v>
      </c>
      <c r="I35" s="16">
        <v>156</v>
      </c>
      <c r="J35" s="16">
        <v>156</v>
      </c>
      <c r="K35" s="17">
        <f>IFERROR(I35/J35,0%)</f>
        <v>1</v>
      </c>
      <c r="L35" s="16">
        <v>254</v>
      </c>
      <c r="M35" s="16">
        <v>254</v>
      </c>
      <c r="N35" s="17">
        <f>IFERROR(L35/M35,0%)</f>
        <v>1</v>
      </c>
      <c r="O35" s="16">
        <v>74</v>
      </c>
      <c r="P35" s="16">
        <v>74</v>
      </c>
      <c r="Q35" s="17">
        <f>IFERROR(O35/P35,0%)</f>
        <v>1</v>
      </c>
    </row>
    <row r="36" spans="1:17" ht="15.75" customHeight="1" x14ac:dyDescent="0.25">
      <c r="A36" s="9"/>
      <c r="B36" s="9"/>
      <c r="C36" s="9"/>
      <c r="D36" s="9"/>
      <c r="E36" s="9"/>
      <c r="F36" s="9"/>
      <c r="G36" s="9"/>
      <c r="H36" s="9"/>
      <c r="I36" s="9"/>
      <c r="J36" s="9"/>
      <c r="K36" s="9"/>
      <c r="L36" s="9"/>
      <c r="M36" s="9"/>
      <c r="N36" s="9"/>
      <c r="O36" s="9"/>
      <c r="P36" s="9"/>
      <c r="Q36" s="9"/>
    </row>
    <row r="37" spans="1:17" ht="15.75" customHeight="1" x14ac:dyDescent="0.25">
      <c r="A37" s="9"/>
      <c r="B37" s="9"/>
      <c r="C37" s="9"/>
      <c r="D37" s="9"/>
      <c r="E37" s="9"/>
      <c r="F37" s="9"/>
      <c r="G37" s="9"/>
      <c r="H37" s="9"/>
      <c r="I37" s="9"/>
      <c r="J37" s="9"/>
      <c r="K37" s="9"/>
      <c r="L37" s="9"/>
      <c r="M37" s="9"/>
      <c r="N37" s="9"/>
      <c r="O37" s="9"/>
      <c r="P37" s="9"/>
      <c r="Q37" s="9"/>
    </row>
    <row r="38" spans="1:17" ht="15.75" customHeight="1" x14ac:dyDescent="0.25">
      <c r="A38" s="9"/>
      <c r="B38" s="9"/>
      <c r="C38" s="9"/>
      <c r="D38" s="9"/>
      <c r="E38" s="9"/>
      <c r="F38" s="9"/>
      <c r="G38" s="9"/>
      <c r="H38" s="9"/>
      <c r="I38" s="9"/>
      <c r="J38" s="9"/>
      <c r="K38" s="9"/>
      <c r="L38" s="9"/>
      <c r="M38" s="9"/>
      <c r="N38" s="9"/>
      <c r="O38" s="9"/>
      <c r="P38" s="9"/>
      <c r="Q38" s="9"/>
    </row>
    <row r="39" spans="1:17" ht="15.75" customHeight="1" x14ac:dyDescent="0.25">
      <c r="A39" s="9"/>
      <c r="B39" s="9"/>
      <c r="C39" s="9"/>
      <c r="D39" s="9"/>
      <c r="E39" s="9"/>
      <c r="F39" s="9"/>
      <c r="G39" s="9"/>
      <c r="H39" s="9"/>
      <c r="I39" s="9"/>
      <c r="J39" s="9"/>
      <c r="K39" s="9"/>
      <c r="L39" s="9"/>
      <c r="M39" s="9"/>
      <c r="N39" s="9"/>
      <c r="O39" s="9"/>
      <c r="P39" s="9"/>
      <c r="Q39" s="9"/>
    </row>
    <row r="40" spans="1:17" ht="15.75" customHeight="1" x14ac:dyDescent="0.25">
      <c r="A40" s="9"/>
      <c r="B40" s="9"/>
      <c r="C40" s="9"/>
      <c r="D40" s="9"/>
      <c r="E40" s="9"/>
      <c r="F40" s="9"/>
      <c r="G40" s="9"/>
      <c r="H40" s="9"/>
      <c r="I40" s="9"/>
      <c r="J40" s="9"/>
      <c r="K40" s="9"/>
      <c r="L40" s="9"/>
      <c r="M40" s="9"/>
      <c r="N40" s="9"/>
      <c r="O40" s="9"/>
      <c r="P40" s="9"/>
      <c r="Q40" s="9"/>
    </row>
    <row r="41" spans="1:17" ht="15.75" customHeight="1" x14ac:dyDescent="0.25">
      <c r="A41" s="9"/>
      <c r="B41" s="12"/>
      <c r="C41" s="12"/>
      <c r="D41" s="12"/>
      <c r="E41" s="12"/>
      <c r="F41" s="12"/>
      <c r="G41" s="12"/>
      <c r="H41" s="12"/>
      <c r="I41" s="12"/>
      <c r="J41" s="12"/>
      <c r="K41" s="12"/>
      <c r="L41" s="12"/>
      <c r="M41" s="12"/>
      <c r="N41" s="12"/>
      <c r="O41" s="12"/>
      <c r="P41" s="12"/>
      <c r="Q41" s="12"/>
    </row>
    <row r="42" spans="1:17" ht="15.75" customHeight="1" x14ac:dyDescent="0.25">
      <c r="A42" s="9"/>
      <c r="B42" s="15" t="s">
        <v>25</v>
      </c>
      <c r="C42" s="16">
        <v>8</v>
      </c>
      <c r="D42" s="16">
        <v>8</v>
      </c>
      <c r="E42" s="17">
        <f>IFERROR(C42/D42,0%)</f>
        <v>1</v>
      </c>
      <c r="F42" s="16">
        <v>93</v>
      </c>
      <c r="G42" s="16">
        <v>93</v>
      </c>
      <c r="H42" s="17">
        <f>IFERROR(F42/G42,0%)</f>
        <v>1</v>
      </c>
      <c r="I42" s="16">
        <v>170</v>
      </c>
      <c r="J42" s="16">
        <v>170</v>
      </c>
      <c r="K42" s="17">
        <f>IFERROR(I42/J42,0%)</f>
        <v>1</v>
      </c>
      <c r="L42" s="16">
        <v>812</v>
      </c>
      <c r="M42" s="16">
        <v>812</v>
      </c>
      <c r="N42" s="17">
        <f>IFERROR(L42/M42,0%)</f>
        <v>1</v>
      </c>
      <c r="O42" s="16">
        <v>141</v>
      </c>
      <c r="P42" s="16">
        <v>141</v>
      </c>
      <c r="Q42" s="17">
        <f>IFERROR(O42/P42,0%)</f>
        <v>1</v>
      </c>
    </row>
    <row r="43" spans="1:17" ht="15.75" customHeight="1" x14ac:dyDescent="0.25">
      <c r="A43" s="9"/>
      <c r="B43" s="9"/>
      <c r="C43" s="9"/>
      <c r="D43" s="9"/>
      <c r="E43" s="9"/>
      <c r="F43" s="9"/>
      <c r="G43" s="9"/>
      <c r="H43" s="9"/>
      <c r="I43" s="9"/>
      <c r="J43" s="9"/>
      <c r="K43" s="9"/>
      <c r="L43" s="9"/>
      <c r="M43" s="9"/>
      <c r="N43" s="9"/>
      <c r="O43" s="9"/>
      <c r="P43" s="9"/>
      <c r="Q43" s="9"/>
    </row>
    <row r="44" spans="1:17" ht="15.75" customHeight="1" x14ac:dyDescent="0.25">
      <c r="A44" s="9"/>
      <c r="B44" s="9"/>
      <c r="C44" s="9"/>
      <c r="D44" s="9"/>
      <c r="E44" s="9"/>
      <c r="F44" s="9"/>
      <c r="G44" s="9"/>
      <c r="H44" s="9"/>
      <c r="I44" s="9"/>
      <c r="J44" s="9"/>
      <c r="K44" s="9"/>
      <c r="L44" s="9"/>
      <c r="M44" s="9"/>
      <c r="N44" s="9"/>
      <c r="O44" s="9"/>
      <c r="P44" s="9"/>
      <c r="Q44" s="9"/>
    </row>
    <row r="45" spans="1:17" ht="15.75" customHeight="1" x14ac:dyDescent="0.25">
      <c r="A45" s="9"/>
      <c r="B45" s="9"/>
      <c r="C45" s="9"/>
      <c r="D45" s="9"/>
      <c r="E45" s="9"/>
      <c r="F45" s="9"/>
      <c r="G45" s="9"/>
      <c r="H45" s="9"/>
      <c r="I45" s="9"/>
      <c r="J45" s="9"/>
      <c r="K45" s="9"/>
      <c r="L45" s="9"/>
      <c r="M45" s="9"/>
      <c r="N45" s="9"/>
      <c r="O45" s="9"/>
      <c r="P45" s="9"/>
      <c r="Q45" s="9"/>
    </row>
    <row r="46" spans="1:17" ht="15.75" customHeight="1" x14ac:dyDescent="0.25">
      <c r="A46" s="9"/>
      <c r="B46" s="9"/>
      <c r="C46" s="9"/>
      <c r="D46" s="9"/>
      <c r="E46" s="9"/>
      <c r="F46" s="9"/>
      <c r="G46" s="9"/>
      <c r="H46" s="9"/>
      <c r="I46" s="9"/>
      <c r="J46" s="9"/>
      <c r="K46" s="9"/>
      <c r="L46" s="9"/>
      <c r="M46" s="9"/>
      <c r="N46" s="9"/>
      <c r="O46" s="9"/>
      <c r="P46" s="9"/>
      <c r="Q46" s="9"/>
    </row>
    <row r="47" spans="1:17" ht="15.75" customHeight="1" x14ac:dyDescent="0.25">
      <c r="A47" s="9"/>
      <c r="B47" s="9"/>
      <c r="C47" s="9"/>
      <c r="D47" s="9"/>
      <c r="E47" s="9"/>
      <c r="F47" s="9"/>
      <c r="G47" s="9"/>
      <c r="H47" s="9"/>
      <c r="I47" s="9"/>
      <c r="J47" s="9"/>
      <c r="K47" s="9"/>
      <c r="L47" s="9"/>
      <c r="M47" s="9"/>
      <c r="N47" s="9"/>
      <c r="O47" s="9"/>
      <c r="P47" s="9"/>
      <c r="Q47" s="9"/>
    </row>
    <row r="48" spans="1:17" ht="15.75" customHeight="1" x14ac:dyDescent="0.25">
      <c r="A48" s="9"/>
      <c r="B48" s="12"/>
      <c r="C48" s="12"/>
      <c r="D48" s="12"/>
      <c r="E48" s="12"/>
      <c r="F48" s="12"/>
      <c r="G48" s="12"/>
      <c r="H48" s="12"/>
      <c r="I48" s="12"/>
      <c r="J48" s="12"/>
      <c r="K48" s="12"/>
      <c r="L48" s="12"/>
      <c r="M48" s="12"/>
      <c r="N48" s="12"/>
      <c r="O48" s="12"/>
      <c r="P48" s="12"/>
      <c r="Q48" s="12"/>
    </row>
    <row r="49" spans="1:17" ht="15.75" customHeight="1" x14ac:dyDescent="0.25">
      <c r="A49" s="9"/>
      <c r="B49" s="15" t="s">
        <v>26</v>
      </c>
      <c r="C49" s="16">
        <v>2</v>
      </c>
      <c r="D49" s="16">
        <v>2</v>
      </c>
      <c r="E49" s="17">
        <f>IFERROR(C49/D49,0%)</f>
        <v>1</v>
      </c>
      <c r="F49" s="16">
        <v>28</v>
      </c>
      <c r="G49" s="16">
        <v>28</v>
      </c>
      <c r="H49" s="17">
        <f>IFERROR(F49/G49,0%)</f>
        <v>1</v>
      </c>
      <c r="I49" s="16">
        <v>62</v>
      </c>
      <c r="J49" s="16">
        <v>62</v>
      </c>
      <c r="K49" s="17">
        <f>IFERROR(I49/J49,0%)</f>
        <v>1</v>
      </c>
      <c r="L49" s="16">
        <v>255</v>
      </c>
      <c r="M49" s="16">
        <v>255</v>
      </c>
      <c r="N49" s="17">
        <f>IFERROR(L49/M49,0%)</f>
        <v>1</v>
      </c>
      <c r="O49" s="16">
        <v>48</v>
      </c>
      <c r="P49" s="16">
        <v>48</v>
      </c>
      <c r="Q49" s="17">
        <f>IFERROR(O49/P49,0%)</f>
        <v>1</v>
      </c>
    </row>
    <row r="50" spans="1:17" ht="15.75" customHeight="1" x14ac:dyDescent="0.25">
      <c r="A50" s="9"/>
      <c r="B50" s="9"/>
      <c r="C50" s="9"/>
      <c r="D50" s="9"/>
      <c r="E50" s="9"/>
      <c r="F50" s="9"/>
      <c r="G50" s="9"/>
      <c r="H50" s="9"/>
      <c r="I50" s="9"/>
      <c r="J50" s="9"/>
      <c r="K50" s="9"/>
      <c r="L50" s="9"/>
      <c r="M50" s="9"/>
      <c r="N50" s="9"/>
      <c r="O50" s="9"/>
      <c r="P50" s="9"/>
      <c r="Q50" s="9"/>
    </row>
    <row r="51" spans="1:17" ht="15.75" customHeight="1" x14ac:dyDescent="0.25">
      <c r="A51" s="9"/>
      <c r="B51" s="9"/>
      <c r="C51" s="9"/>
      <c r="D51" s="9"/>
      <c r="E51" s="9"/>
      <c r="F51" s="9"/>
      <c r="G51" s="9"/>
      <c r="H51" s="9"/>
      <c r="I51" s="9"/>
      <c r="J51" s="9"/>
      <c r="K51" s="9"/>
      <c r="L51" s="9"/>
      <c r="M51" s="9"/>
      <c r="N51" s="9"/>
      <c r="O51" s="9"/>
      <c r="P51" s="9"/>
      <c r="Q51" s="9"/>
    </row>
    <row r="52" spans="1:17" ht="15.75" customHeight="1" x14ac:dyDescent="0.25">
      <c r="A52" s="9"/>
      <c r="B52" s="9"/>
      <c r="C52" s="9"/>
      <c r="D52" s="9"/>
      <c r="E52" s="9"/>
      <c r="F52" s="9"/>
      <c r="G52" s="9"/>
      <c r="H52" s="9"/>
      <c r="I52" s="9"/>
      <c r="J52" s="9"/>
      <c r="K52" s="9"/>
      <c r="L52" s="9"/>
      <c r="M52" s="9"/>
      <c r="N52" s="9"/>
      <c r="O52" s="9"/>
      <c r="P52" s="9"/>
      <c r="Q52" s="9"/>
    </row>
    <row r="53" spans="1:17" ht="15.75" customHeight="1" x14ac:dyDescent="0.25">
      <c r="A53" s="9"/>
      <c r="B53" s="9"/>
      <c r="C53" s="9"/>
      <c r="D53" s="9"/>
      <c r="E53" s="9"/>
      <c r="F53" s="9"/>
      <c r="G53" s="9"/>
      <c r="H53" s="9"/>
      <c r="I53" s="9"/>
      <c r="J53" s="9"/>
      <c r="K53" s="9"/>
      <c r="L53" s="9"/>
      <c r="M53" s="9"/>
      <c r="N53" s="9"/>
      <c r="O53" s="9"/>
      <c r="P53" s="9"/>
      <c r="Q53" s="9"/>
    </row>
    <row r="54" spans="1:17" ht="15.75" customHeight="1" x14ac:dyDescent="0.25">
      <c r="A54" s="9"/>
      <c r="B54" s="9"/>
      <c r="C54" s="9"/>
      <c r="D54" s="9"/>
      <c r="E54" s="9"/>
      <c r="F54" s="9"/>
      <c r="G54" s="9"/>
      <c r="H54" s="9"/>
      <c r="I54" s="9"/>
      <c r="J54" s="9"/>
      <c r="K54" s="9"/>
      <c r="L54" s="9"/>
      <c r="M54" s="9"/>
      <c r="N54" s="9"/>
      <c r="O54" s="9"/>
      <c r="P54" s="9"/>
      <c r="Q54" s="9"/>
    </row>
    <row r="55" spans="1:17" ht="15.75" customHeight="1" x14ac:dyDescent="0.25">
      <c r="A55" s="9"/>
      <c r="B55" s="12"/>
      <c r="C55" s="12"/>
      <c r="D55" s="12"/>
      <c r="E55" s="12"/>
      <c r="F55" s="12"/>
      <c r="G55" s="12"/>
      <c r="H55" s="12"/>
      <c r="I55" s="12"/>
      <c r="J55" s="12"/>
      <c r="K55" s="12"/>
      <c r="L55" s="12"/>
      <c r="M55" s="12"/>
      <c r="N55" s="12"/>
      <c r="O55" s="12"/>
      <c r="P55" s="12"/>
      <c r="Q55" s="12"/>
    </row>
    <row r="56" spans="1:17" ht="15.75" customHeight="1" x14ac:dyDescent="0.25">
      <c r="A56" s="9"/>
      <c r="B56" s="15" t="s">
        <v>27</v>
      </c>
      <c r="C56" s="16">
        <v>3</v>
      </c>
      <c r="D56" s="16">
        <v>3</v>
      </c>
      <c r="E56" s="17">
        <f>IFERROR(C56/D56,0%)</f>
        <v>1</v>
      </c>
      <c r="F56" s="16">
        <v>87</v>
      </c>
      <c r="G56" s="16">
        <v>99</v>
      </c>
      <c r="H56" s="17">
        <f>IFERROR(F56/G56,0%)</f>
        <v>0.87878787878787878</v>
      </c>
      <c r="I56" s="16">
        <v>169</v>
      </c>
      <c r="J56" s="16">
        <v>169</v>
      </c>
      <c r="K56" s="17">
        <f>IFERROR(I56/J56,0%)</f>
        <v>1</v>
      </c>
      <c r="L56" s="16">
        <v>527</v>
      </c>
      <c r="M56" s="16">
        <v>527</v>
      </c>
      <c r="N56" s="17">
        <f>IFERROR(L56/M56,0%)</f>
        <v>1</v>
      </c>
      <c r="O56" s="16">
        <v>73</v>
      </c>
      <c r="P56" s="16">
        <v>73</v>
      </c>
      <c r="Q56" s="17">
        <f>IFERROR(O56/P56,0%)</f>
        <v>1</v>
      </c>
    </row>
    <row r="57" spans="1:17" ht="15.75" customHeight="1" x14ac:dyDescent="0.25">
      <c r="A57" s="9"/>
      <c r="B57" s="9"/>
      <c r="C57" s="9"/>
      <c r="D57" s="9"/>
      <c r="E57" s="9"/>
      <c r="F57" s="9"/>
      <c r="G57" s="9"/>
      <c r="H57" s="9"/>
      <c r="I57" s="9"/>
      <c r="J57" s="9"/>
      <c r="K57" s="9"/>
      <c r="L57" s="9"/>
      <c r="M57" s="9"/>
      <c r="N57" s="9"/>
      <c r="O57" s="9"/>
      <c r="P57" s="9"/>
      <c r="Q57" s="9"/>
    </row>
    <row r="58" spans="1:17" ht="15.75" customHeight="1" x14ac:dyDescent="0.25">
      <c r="A58" s="9"/>
      <c r="B58" s="9"/>
      <c r="C58" s="9"/>
      <c r="D58" s="9"/>
      <c r="E58" s="9"/>
      <c r="F58" s="9"/>
      <c r="G58" s="9"/>
      <c r="H58" s="9"/>
      <c r="I58" s="9"/>
      <c r="J58" s="9"/>
      <c r="K58" s="9"/>
      <c r="L58" s="9"/>
      <c r="M58" s="9"/>
      <c r="N58" s="9"/>
      <c r="O58" s="9"/>
      <c r="P58" s="9"/>
      <c r="Q58" s="9"/>
    </row>
    <row r="59" spans="1:17" ht="15.75" customHeight="1" x14ac:dyDescent="0.25">
      <c r="A59" s="9"/>
      <c r="B59" s="9"/>
      <c r="C59" s="9"/>
      <c r="D59" s="9"/>
      <c r="E59" s="9"/>
      <c r="F59" s="9"/>
      <c r="G59" s="9"/>
      <c r="H59" s="9"/>
      <c r="I59" s="9"/>
      <c r="J59" s="9"/>
      <c r="K59" s="9"/>
      <c r="L59" s="9"/>
      <c r="M59" s="9"/>
      <c r="N59" s="9"/>
      <c r="O59" s="9"/>
      <c r="P59" s="9"/>
      <c r="Q59" s="9"/>
    </row>
    <row r="60" spans="1:17" ht="15.75" customHeight="1" x14ac:dyDescent="0.25">
      <c r="A60" s="9"/>
      <c r="B60" s="9"/>
      <c r="C60" s="9"/>
      <c r="D60" s="9"/>
      <c r="E60" s="9"/>
      <c r="F60" s="9"/>
      <c r="G60" s="9"/>
      <c r="H60" s="9"/>
      <c r="I60" s="9"/>
      <c r="J60" s="9"/>
      <c r="K60" s="9"/>
      <c r="L60" s="9"/>
      <c r="M60" s="9"/>
      <c r="N60" s="9"/>
      <c r="O60" s="9"/>
      <c r="P60" s="9"/>
      <c r="Q60" s="9"/>
    </row>
    <row r="61" spans="1:17" ht="15.75" customHeight="1" x14ac:dyDescent="0.25">
      <c r="A61" s="9"/>
      <c r="B61" s="9"/>
      <c r="C61" s="9"/>
      <c r="D61" s="9"/>
      <c r="E61" s="9"/>
      <c r="F61" s="9"/>
      <c r="G61" s="9"/>
      <c r="H61" s="9"/>
      <c r="I61" s="9"/>
      <c r="J61" s="9"/>
      <c r="K61" s="9"/>
      <c r="L61" s="9"/>
      <c r="M61" s="9"/>
      <c r="N61" s="9"/>
      <c r="O61" s="9"/>
      <c r="P61" s="9"/>
      <c r="Q61" s="9"/>
    </row>
    <row r="62" spans="1:17" ht="15.75" customHeight="1" x14ac:dyDescent="0.25">
      <c r="A62" s="9"/>
      <c r="B62" s="12"/>
      <c r="C62" s="12"/>
      <c r="D62" s="12"/>
      <c r="E62" s="12"/>
      <c r="F62" s="12"/>
      <c r="G62" s="12"/>
      <c r="H62" s="12"/>
      <c r="I62" s="12"/>
      <c r="J62" s="12"/>
      <c r="K62" s="12"/>
      <c r="L62" s="12"/>
      <c r="M62" s="12"/>
      <c r="N62" s="12"/>
      <c r="O62" s="12"/>
      <c r="P62" s="12"/>
      <c r="Q62" s="12"/>
    </row>
    <row r="63" spans="1:17" ht="15.75" customHeight="1" x14ac:dyDescent="0.25">
      <c r="A63" s="9"/>
      <c r="B63" s="15" t="s">
        <v>28</v>
      </c>
      <c r="C63" s="16">
        <v>10</v>
      </c>
      <c r="D63" s="16">
        <v>10</v>
      </c>
      <c r="E63" s="17">
        <f>IFERROR(C63/D63,0%)</f>
        <v>1</v>
      </c>
      <c r="F63" s="16">
        <v>126</v>
      </c>
      <c r="G63" s="16">
        <v>126</v>
      </c>
      <c r="H63" s="17">
        <f>IFERROR(F63/G63,0%)</f>
        <v>1</v>
      </c>
      <c r="I63" s="16">
        <v>187</v>
      </c>
      <c r="J63" s="16">
        <v>187</v>
      </c>
      <c r="K63" s="17">
        <f>IFERROR(I63/J63,0%)</f>
        <v>1</v>
      </c>
      <c r="L63" s="16">
        <v>342</v>
      </c>
      <c r="M63" s="16">
        <v>342</v>
      </c>
      <c r="N63" s="17">
        <f>IFERROR(L63/M63,0%)</f>
        <v>1</v>
      </c>
      <c r="O63" s="16">
        <v>91</v>
      </c>
      <c r="P63" s="16">
        <v>91</v>
      </c>
      <c r="Q63" s="17">
        <f>IFERROR(O63/P63,0%)</f>
        <v>1</v>
      </c>
    </row>
    <row r="64" spans="1:17" ht="15.75" customHeight="1" x14ac:dyDescent="0.25">
      <c r="A64" s="9"/>
      <c r="B64" s="9"/>
      <c r="C64" s="9"/>
      <c r="D64" s="9"/>
      <c r="E64" s="9"/>
      <c r="F64" s="9"/>
      <c r="G64" s="9"/>
      <c r="H64" s="9"/>
      <c r="I64" s="9"/>
      <c r="J64" s="9"/>
      <c r="K64" s="9"/>
      <c r="L64" s="9"/>
      <c r="M64" s="9"/>
      <c r="N64" s="9"/>
      <c r="O64" s="9"/>
      <c r="P64" s="9"/>
      <c r="Q64" s="9"/>
    </row>
    <row r="65" spans="1:17" ht="15.75" customHeight="1" x14ac:dyDescent="0.25">
      <c r="A65" s="9"/>
      <c r="B65" s="9"/>
      <c r="C65" s="9"/>
      <c r="D65" s="9"/>
      <c r="E65" s="9"/>
      <c r="F65" s="9"/>
      <c r="G65" s="9"/>
      <c r="H65" s="9"/>
      <c r="I65" s="9"/>
      <c r="J65" s="9"/>
      <c r="K65" s="9"/>
      <c r="L65" s="9"/>
      <c r="M65" s="9"/>
      <c r="N65" s="9"/>
      <c r="O65" s="9"/>
      <c r="P65" s="9"/>
      <c r="Q65" s="9"/>
    </row>
    <row r="66" spans="1:17" ht="15.75" customHeight="1" x14ac:dyDescent="0.25">
      <c r="A66" s="9"/>
      <c r="B66" s="9"/>
      <c r="C66" s="9"/>
      <c r="D66" s="9"/>
      <c r="E66" s="9"/>
      <c r="F66" s="9"/>
      <c r="G66" s="9"/>
      <c r="H66" s="9"/>
      <c r="I66" s="9"/>
      <c r="J66" s="9"/>
      <c r="K66" s="9"/>
      <c r="L66" s="9"/>
      <c r="M66" s="9"/>
      <c r="N66" s="9"/>
      <c r="O66" s="9"/>
      <c r="P66" s="9"/>
      <c r="Q66" s="9"/>
    </row>
    <row r="67" spans="1:17" ht="15.75" customHeight="1" x14ac:dyDescent="0.25">
      <c r="A67" s="9"/>
      <c r="B67" s="9"/>
      <c r="C67" s="9"/>
      <c r="D67" s="9"/>
      <c r="E67" s="9"/>
      <c r="F67" s="9"/>
      <c r="G67" s="9"/>
      <c r="H67" s="9"/>
      <c r="I67" s="9"/>
      <c r="J67" s="9"/>
      <c r="K67" s="9"/>
      <c r="L67" s="9"/>
      <c r="M67" s="9"/>
      <c r="N67" s="9"/>
      <c r="O67" s="9"/>
      <c r="P67" s="9"/>
      <c r="Q67" s="9"/>
    </row>
    <row r="68" spans="1:17" ht="15.75" customHeight="1" x14ac:dyDescent="0.25">
      <c r="A68" s="9"/>
      <c r="B68" s="9"/>
      <c r="C68" s="9"/>
      <c r="D68" s="9"/>
      <c r="E68" s="9"/>
      <c r="F68" s="9"/>
      <c r="G68" s="9"/>
      <c r="H68" s="9"/>
      <c r="I68" s="9"/>
      <c r="J68" s="9"/>
      <c r="K68" s="9"/>
      <c r="L68" s="9"/>
      <c r="M68" s="9"/>
      <c r="N68" s="9"/>
      <c r="O68" s="9"/>
      <c r="P68" s="9"/>
      <c r="Q68" s="9"/>
    </row>
    <row r="69" spans="1:17" ht="15.75" customHeight="1" x14ac:dyDescent="0.25">
      <c r="A69" s="9"/>
      <c r="B69" s="12"/>
      <c r="C69" s="12"/>
      <c r="D69" s="12"/>
      <c r="E69" s="12"/>
      <c r="F69" s="12"/>
      <c r="G69" s="12"/>
      <c r="H69" s="12"/>
      <c r="I69" s="12"/>
      <c r="J69" s="12"/>
      <c r="K69" s="12"/>
      <c r="L69" s="12"/>
      <c r="M69" s="12"/>
      <c r="N69" s="12"/>
      <c r="O69" s="12"/>
      <c r="P69" s="12"/>
      <c r="Q69" s="12"/>
    </row>
    <row r="70" spans="1:17" ht="15.75" customHeight="1" x14ac:dyDescent="0.25">
      <c r="A70" s="9"/>
      <c r="B70" s="15" t="s">
        <v>29</v>
      </c>
      <c r="C70" s="16">
        <v>8</v>
      </c>
      <c r="D70" s="16">
        <v>8</v>
      </c>
      <c r="E70" s="17">
        <f>IFERROR(C70/D70,0%)</f>
        <v>1</v>
      </c>
      <c r="F70" s="16">
        <v>189</v>
      </c>
      <c r="G70" s="16">
        <v>189</v>
      </c>
      <c r="H70" s="17">
        <f>IFERROR(F70/G70,0%)</f>
        <v>1</v>
      </c>
      <c r="I70" s="16">
        <v>399</v>
      </c>
      <c r="J70" s="16">
        <v>399</v>
      </c>
      <c r="K70" s="17">
        <f>IFERROR(I70/J70,0%)</f>
        <v>1</v>
      </c>
      <c r="L70" s="16">
        <v>1201</v>
      </c>
      <c r="M70" s="16">
        <v>1201</v>
      </c>
      <c r="N70" s="17">
        <f>IFERROR(L70/M70,0%)</f>
        <v>1</v>
      </c>
      <c r="O70" s="16">
        <v>103</v>
      </c>
      <c r="P70" s="16">
        <v>103</v>
      </c>
      <c r="Q70" s="17">
        <f>IFERROR(O70/P70,0%)</f>
        <v>1</v>
      </c>
    </row>
    <row r="71" spans="1:17" ht="15.75" customHeight="1" x14ac:dyDescent="0.25">
      <c r="A71" s="9"/>
      <c r="B71" s="9"/>
      <c r="C71" s="9"/>
      <c r="D71" s="9"/>
      <c r="E71" s="9"/>
      <c r="F71" s="9"/>
      <c r="G71" s="9"/>
      <c r="H71" s="9"/>
      <c r="I71" s="9"/>
      <c r="J71" s="9"/>
      <c r="K71" s="9"/>
      <c r="L71" s="9"/>
      <c r="M71" s="9"/>
      <c r="N71" s="9"/>
      <c r="O71" s="9"/>
      <c r="P71" s="9"/>
      <c r="Q71" s="9"/>
    </row>
    <row r="72" spans="1:17" ht="15.75" customHeight="1" x14ac:dyDescent="0.25">
      <c r="A72" s="9"/>
      <c r="B72" s="9"/>
      <c r="C72" s="9"/>
      <c r="D72" s="9"/>
      <c r="E72" s="9"/>
      <c r="F72" s="9"/>
      <c r="G72" s="9"/>
      <c r="H72" s="9"/>
      <c r="I72" s="9"/>
      <c r="J72" s="9"/>
      <c r="K72" s="9"/>
      <c r="L72" s="9"/>
      <c r="M72" s="9"/>
      <c r="N72" s="9"/>
      <c r="O72" s="9"/>
      <c r="P72" s="9"/>
      <c r="Q72" s="9"/>
    </row>
    <row r="73" spans="1:17" ht="15.75" customHeight="1" x14ac:dyDescent="0.25">
      <c r="A73" s="9"/>
      <c r="B73" s="9"/>
      <c r="C73" s="9"/>
      <c r="D73" s="9"/>
      <c r="E73" s="9"/>
      <c r="F73" s="9"/>
      <c r="G73" s="9"/>
      <c r="H73" s="9"/>
      <c r="I73" s="9"/>
      <c r="J73" s="9"/>
      <c r="K73" s="9"/>
      <c r="L73" s="9"/>
      <c r="M73" s="9"/>
      <c r="N73" s="9"/>
      <c r="O73" s="9"/>
      <c r="P73" s="9"/>
      <c r="Q73" s="9"/>
    </row>
    <row r="74" spans="1:17" ht="15.75" customHeight="1" x14ac:dyDescent="0.25">
      <c r="A74" s="9"/>
      <c r="B74" s="9"/>
      <c r="C74" s="9"/>
      <c r="D74" s="9"/>
      <c r="E74" s="9"/>
      <c r="F74" s="9"/>
      <c r="G74" s="9"/>
      <c r="H74" s="9"/>
      <c r="I74" s="9"/>
      <c r="J74" s="9"/>
      <c r="K74" s="9"/>
      <c r="L74" s="9"/>
      <c r="M74" s="9"/>
      <c r="N74" s="9"/>
      <c r="O74" s="9"/>
      <c r="P74" s="9"/>
      <c r="Q74" s="9"/>
    </row>
    <row r="75" spans="1:17" ht="15.75" customHeight="1" x14ac:dyDescent="0.25">
      <c r="A75" s="9"/>
      <c r="B75" s="9"/>
      <c r="C75" s="9"/>
      <c r="D75" s="9"/>
      <c r="E75" s="9"/>
      <c r="F75" s="9"/>
      <c r="G75" s="9"/>
      <c r="H75" s="9"/>
      <c r="I75" s="9"/>
      <c r="J75" s="9"/>
      <c r="K75" s="9"/>
      <c r="L75" s="9"/>
      <c r="M75" s="9"/>
      <c r="N75" s="9"/>
      <c r="O75" s="9"/>
      <c r="P75" s="9"/>
      <c r="Q75" s="9"/>
    </row>
    <row r="76" spans="1:17" ht="15.75" customHeight="1" x14ac:dyDescent="0.25">
      <c r="A76" s="9"/>
      <c r="B76" s="12"/>
      <c r="C76" s="12"/>
      <c r="D76" s="12"/>
      <c r="E76" s="12"/>
      <c r="F76" s="12"/>
      <c r="G76" s="12"/>
      <c r="H76" s="12"/>
      <c r="I76" s="12"/>
      <c r="J76" s="12"/>
      <c r="K76" s="12"/>
      <c r="L76" s="12"/>
      <c r="M76" s="12"/>
      <c r="N76" s="12"/>
      <c r="O76" s="12"/>
      <c r="P76" s="12"/>
      <c r="Q76" s="12"/>
    </row>
    <row r="77" spans="1:17" ht="15.75" customHeight="1" x14ac:dyDescent="0.25">
      <c r="A77" s="9"/>
      <c r="B77" s="15" t="s">
        <v>30</v>
      </c>
      <c r="C77" s="16">
        <v>14</v>
      </c>
      <c r="D77" s="16">
        <v>14</v>
      </c>
      <c r="E77" s="17">
        <f>IFERROR(C77/D77,0%)</f>
        <v>1</v>
      </c>
      <c r="F77" s="16">
        <v>134</v>
      </c>
      <c r="G77" s="16">
        <v>182</v>
      </c>
      <c r="H77" s="17">
        <f>IFERROR(F77/G77,0%)</f>
        <v>0.73626373626373631</v>
      </c>
      <c r="I77" s="16">
        <v>183</v>
      </c>
      <c r="J77" s="16">
        <v>183</v>
      </c>
      <c r="K77" s="17">
        <f>IFERROR(I77/J77,0%)</f>
        <v>1</v>
      </c>
      <c r="L77" s="16">
        <v>622</v>
      </c>
      <c r="M77" s="16">
        <v>622</v>
      </c>
      <c r="N77" s="17">
        <f>IFERROR(L77/M77,0%)</f>
        <v>1</v>
      </c>
      <c r="O77" s="16">
        <v>31</v>
      </c>
      <c r="P77" s="16">
        <v>31</v>
      </c>
      <c r="Q77" s="17">
        <f>IFERROR(O77/P77,0%)</f>
        <v>1</v>
      </c>
    </row>
    <row r="78" spans="1:17" ht="15.75" customHeight="1" x14ac:dyDescent="0.25">
      <c r="A78" s="9"/>
      <c r="B78" s="9"/>
      <c r="C78" s="9"/>
      <c r="D78" s="9"/>
      <c r="E78" s="9"/>
      <c r="F78" s="9"/>
      <c r="G78" s="9"/>
      <c r="H78" s="9"/>
      <c r="I78" s="9"/>
      <c r="J78" s="9"/>
      <c r="K78" s="9"/>
      <c r="L78" s="9"/>
      <c r="M78" s="9"/>
      <c r="N78" s="9"/>
      <c r="O78" s="9"/>
      <c r="P78" s="9"/>
      <c r="Q78" s="9"/>
    </row>
    <row r="79" spans="1:17" ht="15.75" customHeight="1" x14ac:dyDescent="0.25">
      <c r="A79" s="9"/>
      <c r="B79" s="9"/>
      <c r="C79" s="9"/>
      <c r="D79" s="9"/>
      <c r="E79" s="9"/>
      <c r="F79" s="9"/>
      <c r="G79" s="9"/>
      <c r="H79" s="9"/>
      <c r="I79" s="9"/>
      <c r="J79" s="9"/>
      <c r="K79" s="9"/>
      <c r="L79" s="9"/>
      <c r="M79" s="9"/>
      <c r="N79" s="9"/>
      <c r="O79" s="9"/>
      <c r="P79" s="9"/>
      <c r="Q79" s="9"/>
    </row>
    <row r="80" spans="1:17" ht="15.75" customHeight="1" x14ac:dyDescent="0.25">
      <c r="A80" s="9"/>
      <c r="B80" s="9"/>
      <c r="C80" s="9"/>
      <c r="D80" s="9"/>
      <c r="E80" s="9"/>
      <c r="F80" s="9"/>
      <c r="G80" s="9"/>
      <c r="H80" s="9"/>
      <c r="I80" s="9"/>
      <c r="J80" s="9"/>
      <c r="K80" s="9"/>
      <c r="L80" s="9"/>
      <c r="M80" s="9"/>
      <c r="N80" s="9"/>
      <c r="O80" s="9"/>
      <c r="P80" s="9"/>
      <c r="Q80" s="9"/>
    </row>
    <row r="81" spans="1:17" ht="15.75" customHeight="1" x14ac:dyDescent="0.25">
      <c r="A81" s="9"/>
      <c r="B81" s="9"/>
      <c r="C81" s="9"/>
      <c r="D81" s="9"/>
      <c r="E81" s="9"/>
      <c r="F81" s="9"/>
      <c r="G81" s="9"/>
      <c r="H81" s="9"/>
      <c r="I81" s="9"/>
      <c r="J81" s="9"/>
      <c r="K81" s="9"/>
      <c r="L81" s="9"/>
      <c r="M81" s="9"/>
      <c r="N81" s="9"/>
      <c r="O81" s="9"/>
      <c r="P81" s="9"/>
      <c r="Q81" s="9"/>
    </row>
    <row r="82" spans="1:17" ht="15.75" customHeight="1" x14ac:dyDescent="0.25">
      <c r="A82" s="9"/>
      <c r="B82" s="9"/>
      <c r="C82" s="9"/>
      <c r="D82" s="9"/>
      <c r="E82" s="9"/>
      <c r="F82" s="9"/>
      <c r="G82" s="9"/>
      <c r="H82" s="9"/>
      <c r="I82" s="9"/>
      <c r="J82" s="9"/>
      <c r="K82" s="9"/>
      <c r="L82" s="9"/>
      <c r="M82" s="9"/>
      <c r="N82" s="9"/>
      <c r="O82" s="9"/>
      <c r="P82" s="9"/>
      <c r="Q82" s="9"/>
    </row>
    <row r="83" spans="1:17" ht="15.75" customHeight="1" x14ac:dyDescent="0.25">
      <c r="A83" s="12"/>
      <c r="B83" s="12"/>
      <c r="C83" s="12"/>
      <c r="D83" s="12"/>
      <c r="E83" s="12"/>
      <c r="F83" s="12"/>
      <c r="G83" s="12"/>
      <c r="H83" s="12"/>
      <c r="I83" s="12"/>
      <c r="J83" s="12"/>
      <c r="K83" s="12"/>
      <c r="L83" s="12"/>
      <c r="M83" s="12"/>
      <c r="N83" s="12"/>
      <c r="O83" s="12"/>
      <c r="P83" s="12"/>
      <c r="Q83" s="12"/>
    </row>
    <row r="84" spans="1:17" ht="15.75" customHeight="1" x14ac:dyDescent="0.25">
      <c r="A84" s="19" t="s">
        <v>31</v>
      </c>
      <c r="B84" s="15" t="s">
        <v>32</v>
      </c>
      <c r="C84" s="16">
        <v>4</v>
      </c>
      <c r="D84" s="16">
        <v>4</v>
      </c>
      <c r="E84" s="17">
        <f>IFERROR(C84/D84,0%)</f>
        <v>1</v>
      </c>
      <c r="F84" s="16">
        <v>55</v>
      </c>
      <c r="G84" s="16">
        <v>90</v>
      </c>
      <c r="H84" s="17">
        <f>IFERROR(F84/G84,0%)</f>
        <v>0.61111111111111116</v>
      </c>
      <c r="I84" s="16">
        <v>72</v>
      </c>
      <c r="J84" s="16">
        <v>72</v>
      </c>
      <c r="K84" s="17">
        <f>IFERROR(I84/J84,0%)</f>
        <v>1</v>
      </c>
      <c r="L84" s="16">
        <v>127</v>
      </c>
      <c r="M84" s="16">
        <v>127</v>
      </c>
      <c r="N84" s="17">
        <f>IFERROR(L84/M84,0%)</f>
        <v>1</v>
      </c>
      <c r="O84" s="16">
        <v>8</v>
      </c>
      <c r="P84" s="16">
        <v>112</v>
      </c>
      <c r="Q84" s="17">
        <f>IFERROR(O84/P84,0%)</f>
        <v>7.1428571428571425E-2</v>
      </c>
    </row>
    <row r="85" spans="1:17" ht="15.75" customHeight="1" x14ac:dyDescent="0.25">
      <c r="A85" s="9"/>
      <c r="B85" s="9"/>
      <c r="C85" s="9"/>
      <c r="D85" s="9"/>
      <c r="E85" s="9"/>
      <c r="F85" s="9"/>
      <c r="G85" s="9"/>
      <c r="H85" s="9"/>
      <c r="I85" s="9"/>
      <c r="J85" s="9"/>
      <c r="K85" s="9"/>
      <c r="L85" s="9"/>
      <c r="M85" s="9"/>
      <c r="N85" s="9"/>
      <c r="O85" s="9"/>
      <c r="P85" s="9"/>
      <c r="Q85" s="9"/>
    </row>
    <row r="86" spans="1:17" ht="15.75" customHeight="1" x14ac:dyDescent="0.25">
      <c r="A86" s="9"/>
      <c r="B86" s="9"/>
      <c r="C86" s="9"/>
      <c r="D86" s="9"/>
      <c r="E86" s="9"/>
      <c r="F86" s="9"/>
      <c r="G86" s="9"/>
      <c r="H86" s="9"/>
      <c r="I86" s="9"/>
      <c r="J86" s="9"/>
      <c r="K86" s="9"/>
      <c r="L86" s="9"/>
      <c r="M86" s="9"/>
      <c r="N86" s="9"/>
      <c r="O86" s="9"/>
      <c r="P86" s="9"/>
      <c r="Q86" s="9"/>
    </row>
    <row r="87" spans="1:17" ht="15.75" customHeight="1" x14ac:dyDescent="0.25">
      <c r="A87" s="9"/>
      <c r="B87" s="9"/>
      <c r="C87" s="9"/>
      <c r="D87" s="9"/>
      <c r="E87" s="9"/>
      <c r="F87" s="9"/>
      <c r="G87" s="9"/>
      <c r="H87" s="9"/>
      <c r="I87" s="9"/>
      <c r="J87" s="9"/>
      <c r="K87" s="9"/>
      <c r="L87" s="9"/>
      <c r="M87" s="9"/>
      <c r="N87" s="9"/>
      <c r="O87" s="9"/>
      <c r="P87" s="9"/>
      <c r="Q87" s="9"/>
    </row>
    <row r="88" spans="1:17" ht="15.75" customHeight="1" x14ac:dyDescent="0.25">
      <c r="A88" s="9"/>
      <c r="B88" s="9"/>
      <c r="C88" s="9"/>
      <c r="D88" s="9"/>
      <c r="E88" s="9"/>
      <c r="F88" s="9"/>
      <c r="G88" s="9"/>
      <c r="H88" s="9"/>
      <c r="I88" s="9"/>
      <c r="J88" s="9"/>
      <c r="K88" s="9"/>
      <c r="L88" s="9"/>
      <c r="M88" s="9"/>
      <c r="N88" s="9"/>
      <c r="O88" s="9"/>
      <c r="P88" s="9"/>
      <c r="Q88" s="9"/>
    </row>
    <row r="89" spans="1:17" ht="15.75" customHeight="1" x14ac:dyDescent="0.25">
      <c r="A89" s="9"/>
      <c r="B89" s="9"/>
      <c r="C89" s="9"/>
      <c r="D89" s="9"/>
      <c r="E89" s="9"/>
      <c r="F89" s="9"/>
      <c r="G89" s="9"/>
      <c r="H89" s="9"/>
      <c r="I89" s="9"/>
      <c r="J89" s="9"/>
      <c r="K89" s="9"/>
      <c r="L89" s="9"/>
      <c r="M89" s="9"/>
      <c r="N89" s="9"/>
      <c r="O89" s="9"/>
      <c r="P89" s="9"/>
      <c r="Q89" s="9"/>
    </row>
    <row r="90" spans="1:17" ht="15.75" customHeight="1" x14ac:dyDescent="0.25">
      <c r="A90" s="9"/>
      <c r="B90" s="12"/>
      <c r="C90" s="12"/>
      <c r="D90" s="12"/>
      <c r="E90" s="12"/>
      <c r="F90" s="12"/>
      <c r="G90" s="12"/>
      <c r="H90" s="12"/>
      <c r="I90" s="12"/>
      <c r="J90" s="12"/>
      <c r="K90" s="12"/>
      <c r="L90" s="12"/>
      <c r="M90" s="12"/>
      <c r="N90" s="12"/>
      <c r="O90" s="12"/>
      <c r="P90" s="12"/>
      <c r="Q90" s="12"/>
    </row>
    <row r="91" spans="1:17" ht="15.75" customHeight="1" x14ac:dyDescent="0.25">
      <c r="A91" s="9"/>
      <c r="B91" s="15" t="s">
        <v>33</v>
      </c>
      <c r="C91" s="16">
        <v>11</v>
      </c>
      <c r="D91" s="16">
        <v>11</v>
      </c>
      <c r="E91" s="17">
        <f>IFERROR(C91/D91,0%)</f>
        <v>1</v>
      </c>
      <c r="F91" s="16">
        <v>173</v>
      </c>
      <c r="G91" s="16">
        <v>207</v>
      </c>
      <c r="H91" s="17">
        <f>IFERROR(F91/G91,0%)</f>
        <v>0.83574879227053145</v>
      </c>
      <c r="I91" s="16">
        <v>91</v>
      </c>
      <c r="J91" s="16">
        <v>256</v>
      </c>
      <c r="K91" s="17">
        <f>IFERROR(I91/J91,0%)</f>
        <v>0.35546875</v>
      </c>
      <c r="L91" s="16">
        <v>152</v>
      </c>
      <c r="M91" s="16">
        <v>732</v>
      </c>
      <c r="N91" s="17">
        <f>IFERROR(L91/M91,0%)</f>
        <v>0.20765027322404372</v>
      </c>
      <c r="O91" s="16">
        <v>91</v>
      </c>
      <c r="P91" s="16">
        <v>128</v>
      </c>
      <c r="Q91" s="17">
        <f>IFERROR(O91/P91,0%)</f>
        <v>0.7109375</v>
      </c>
    </row>
    <row r="92" spans="1:17" ht="15.75" customHeight="1" x14ac:dyDescent="0.25">
      <c r="A92" s="9"/>
      <c r="B92" s="9"/>
      <c r="C92" s="9"/>
      <c r="D92" s="9"/>
      <c r="E92" s="9"/>
      <c r="F92" s="9"/>
      <c r="G92" s="9"/>
      <c r="H92" s="9"/>
      <c r="I92" s="9"/>
      <c r="J92" s="9"/>
      <c r="K92" s="9"/>
      <c r="L92" s="9"/>
      <c r="M92" s="9"/>
      <c r="N92" s="9"/>
      <c r="O92" s="9"/>
      <c r="P92" s="9"/>
      <c r="Q92" s="9"/>
    </row>
    <row r="93" spans="1:17" ht="15.75" customHeight="1" x14ac:dyDescent="0.25">
      <c r="A93" s="9"/>
      <c r="B93" s="9"/>
      <c r="C93" s="9"/>
      <c r="D93" s="9"/>
      <c r="E93" s="9"/>
      <c r="F93" s="9"/>
      <c r="G93" s="9"/>
      <c r="H93" s="9"/>
      <c r="I93" s="9"/>
      <c r="J93" s="9"/>
      <c r="K93" s="9"/>
      <c r="L93" s="9"/>
      <c r="M93" s="9"/>
      <c r="N93" s="9"/>
      <c r="O93" s="9"/>
      <c r="P93" s="9"/>
      <c r="Q93" s="9"/>
    </row>
    <row r="94" spans="1:17" ht="15.75" customHeight="1" x14ac:dyDescent="0.25">
      <c r="A94" s="9"/>
      <c r="B94" s="9"/>
      <c r="C94" s="9"/>
      <c r="D94" s="9"/>
      <c r="E94" s="9"/>
      <c r="F94" s="9"/>
      <c r="G94" s="9"/>
      <c r="H94" s="9"/>
      <c r="I94" s="9"/>
      <c r="J94" s="9"/>
      <c r="K94" s="9"/>
      <c r="L94" s="9"/>
      <c r="M94" s="9"/>
      <c r="N94" s="9"/>
      <c r="O94" s="9"/>
      <c r="P94" s="9"/>
      <c r="Q94" s="9"/>
    </row>
    <row r="95" spans="1:17" ht="15.75" customHeight="1" x14ac:dyDescent="0.25">
      <c r="A95" s="9"/>
      <c r="B95" s="9"/>
      <c r="C95" s="9"/>
      <c r="D95" s="9"/>
      <c r="E95" s="9"/>
      <c r="F95" s="9"/>
      <c r="G95" s="9"/>
      <c r="H95" s="9"/>
      <c r="I95" s="9"/>
      <c r="J95" s="9"/>
      <c r="K95" s="9"/>
      <c r="L95" s="9"/>
      <c r="M95" s="9"/>
      <c r="N95" s="9"/>
      <c r="O95" s="9"/>
      <c r="P95" s="9"/>
      <c r="Q95" s="9"/>
    </row>
    <row r="96" spans="1:17" ht="15.75" customHeight="1" x14ac:dyDescent="0.25">
      <c r="A96" s="9"/>
      <c r="B96" s="9"/>
      <c r="C96" s="9"/>
      <c r="D96" s="9"/>
      <c r="E96" s="9"/>
      <c r="F96" s="9"/>
      <c r="G96" s="9"/>
      <c r="H96" s="9"/>
      <c r="I96" s="9"/>
      <c r="J96" s="9"/>
      <c r="K96" s="9"/>
      <c r="L96" s="9"/>
      <c r="M96" s="9"/>
      <c r="N96" s="9"/>
      <c r="O96" s="9"/>
      <c r="P96" s="9"/>
      <c r="Q96" s="9"/>
    </row>
    <row r="97" spans="1:17" ht="15.75" customHeight="1" x14ac:dyDescent="0.25">
      <c r="A97" s="9"/>
      <c r="B97" s="12"/>
      <c r="C97" s="12"/>
      <c r="D97" s="12"/>
      <c r="E97" s="12"/>
      <c r="F97" s="12"/>
      <c r="G97" s="12"/>
      <c r="H97" s="12"/>
      <c r="I97" s="12"/>
      <c r="J97" s="12"/>
      <c r="K97" s="12"/>
      <c r="L97" s="12"/>
      <c r="M97" s="12"/>
      <c r="N97" s="12"/>
      <c r="O97" s="12"/>
      <c r="P97" s="12"/>
      <c r="Q97" s="12"/>
    </row>
    <row r="98" spans="1:17" ht="15.75" customHeight="1" x14ac:dyDescent="0.25">
      <c r="A98" s="9"/>
      <c r="B98" s="15" t="s">
        <v>34</v>
      </c>
      <c r="C98" s="16">
        <v>6</v>
      </c>
      <c r="D98" s="16">
        <v>6</v>
      </c>
      <c r="E98" s="17">
        <f>IFERROR(C98/D98,0%)</f>
        <v>1</v>
      </c>
      <c r="F98" s="16">
        <v>89</v>
      </c>
      <c r="G98" s="16">
        <v>184</v>
      </c>
      <c r="H98" s="17">
        <f>IFERROR(F98/G98,0%)</f>
        <v>0.48369565217391303</v>
      </c>
      <c r="I98" s="16">
        <v>25</v>
      </c>
      <c r="J98" s="16">
        <v>330</v>
      </c>
      <c r="K98" s="17">
        <f>IFERROR(I98/J98,0%)</f>
        <v>7.575757575757576E-2</v>
      </c>
      <c r="L98" s="16">
        <v>70</v>
      </c>
      <c r="M98" s="16">
        <v>640</v>
      </c>
      <c r="N98" s="17">
        <f>IFERROR(L98/M98,0%)</f>
        <v>0.109375</v>
      </c>
      <c r="O98" s="16">
        <v>66</v>
      </c>
      <c r="P98" s="16">
        <v>129</v>
      </c>
      <c r="Q98" s="17">
        <f>IFERROR(O98/P98,0%)</f>
        <v>0.51162790697674421</v>
      </c>
    </row>
    <row r="99" spans="1:17" ht="15.75" customHeight="1" x14ac:dyDescent="0.25">
      <c r="A99" s="9"/>
      <c r="B99" s="9"/>
      <c r="C99" s="9"/>
      <c r="D99" s="9"/>
      <c r="E99" s="9"/>
      <c r="F99" s="9"/>
      <c r="G99" s="9"/>
      <c r="H99" s="9"/>
      <c r="I99" s="9"/>
      <c r="J99" s="9"/>
      <c r="K99" s="9"/>
      <c r="L99" s="9"/>
      <c r="M99" s="9"/>
      <c r="N99" s="9"/>
      <c r="O99" s="9"/>
      <c r="P99" s="9"/>
      <c r="Q99" s="9"/>
    </row>
    <row r="100" spans="1:17" ht="15.75" customHeight="1" x14ac:dyDescent="0.25">
      <c r="A100" s="9"/>
      <c r="B100" s="9"/>
      <c r="C100" s="9"/>
      <c r="D100" s="9"/>
      <c r="E100" s="9"/>
      <c r="F100" s="9"/>
      <c r="G100" s="9"/>
      <c r="H100" s="9"/>
      <c r="I100" s="9"/>
      <c r="J100" s="9"/>
      <c r="K100" s="9"/>
      <c r="L100" s="9"/>
      <c r="M100" s="9"/>
      <c r="N100" s="9"/>
      <c r="O100" s="9"/>
      <c r="P100" s="9"/>
      <c r="Q100" s="9"/>
    </row>
    <row r="101" spans="1:17" ht="15.75" customHeight="1" x14ac:dyDescent="0.25">
      <c r="A101" s="9"/>
      <c r="B101" s="9"/>
      <c r="C101" s="9"/>
      <c r="D101" s="9"/>
      <c r="E101" s="9"/>
      <c r="F101" s="9"/>
      <c r="G101" s="9"/>
      <c r="H101" s="9"/>
      <c r="I101" s="9"/>
      <c r="J101" s="9"/>
      <c r="K101" s="9"/>
      <c r="L101" s="9"/>
      <c r="M101" s="9"/>
      <c r="N101" s="9"/>
      <c r="O101" s="9"/>
      <c r="P101" s="9"/>
      <c r="Q101" s="9"/>
    </row>
    <row r="102" spans="1:17" ht="15.75" customHeight="1" x14ac:dyDescent="0.25">
      <c r="A102" s="9"/>
      <c r="B102" s="9"/>
      <c r="C102" s="9"/>
      <c r="D102" s="9"/>
      <c r="E102" s="9"/>
      <c r="F102" s="9"/>
      <c r="G102" s="9"/>
      <c r="H102" s="9"/>
      <c r="I102" s="9"/>
      <c r="J102" s="9"/>
      <c r="K102" s="9"/>
      <c r="L102" s="9"/>
      <c r="M102" s="9"/>
      <c r="N102" s="9"/>
      <c r="O102" s="9"/>
      <c r="P102" s="9"/>
      <c r="Q102" s="9"/>
    </row>
    <row r="103" spans="1:17" ht="15.75" customHeight="1" x14ac:dyDescent="0.25">
      <c r="A103" s="9"/>
      <c r="B103" s="9"/>
      <c r="C103" s="9"/>
      <c r="D103" s="9"/>
      <c r="E103" s="9"/>
      <c r="F103" s="9"/>
      <c r="G103" s="9"/>
      <c r="H103" s="9"/>
      <c r="I103" s="9"/>
      <c r="J103" s="9"/>
      <c r="K103" s="9"/>
      <c r="L103" s="9"/>
      <c r="M103" s="9"/>
      <c r="N103" s="9"/>
      <c r="O103" s="9"/>
      <c r="P103" s="9"/>
      <c r="Q103" s="9"/>
    </row>
    <row r="104" spans="1:17" ht="15.75" customHeight="1" x14ac:dyDescent="0.25">
      <c r="A104" s="9"/>
      <c r="B104" s="12"/>
      <c r="C104" s="12"/>
      <c r="D104" s="12"/>
      <c r="E104" s="12"/>
      <c r="F104" s="12"/>
      <c r="G104" s="12"/>
      <c r="H104" s="12"/>
      <c r="I104" s="12"/>
      <c r="J104" s="12"/>
      <c r="K104" s="12"/>
      <c r="L104" s="12"/>
      <c r="M104" s="12"/>
      <c r="N104" s="12"/>
      <c r="O104" s="12"/>
      <c r="P104" s="12"/>
      <c r="Q104" s="12"/>
    </row>
    <row r="105" spans="1:17" ht="15.75" customHeight="1" x14ac:dyDescent="0.25">
      <c r="A105" s="9"/>
      <c r="B105" s="15" t="s">
        <v>35</v>
      </c>
      <c r="C105" s="16">
        <v>5</v>
      </c>
      <c r="D105" s="16">
        <v>5</v>
      </c>
      <c r="E105" s="17">
        <f>IFERROR(C105/D105,0%)</f>
        <v>1</v>
      </c>
      <c r="F105" s="16">
        <v>101</v>
      </c>
      <c r="G105" s="16">
        <v>162</v>
      </c>
      <c r="H105" s="17">
        <f>IFERROR(F105/G105,0%)</f>
        <v>0.62345679012345678</v>
      </c>
      <c r="I105" s="16">
        <v>72</v>
      </c>
      <c r="J105" s="16">
        <v>272</v>
      </c>
      <c r="K105" s="17">
        <f>IFERROR(I105/J105,0%)</f>
        <v>0.26470588235294118</v>
      </c>
      <c r="L105" s="16">
        <v>30</v>
      </c>
      <c r="M105" s="16">
        <v>848</v>
      </c>
      <c r="N105" s="17">
        <f>IFERROR(L105/M105,0%)</f>
        <v>3.5377358490566037E-2</v>
      </c>
      <c r="O105" s="16">
        <v>19</v>
      </c>
      <c r="P105" s="16">
        <v>117</v>
      </c>
      <c r="Q105" s="17">
        <f>IFERROR(O105/P105,0%)</f>
        <v>0.1623931623931624</v>
      </c>
    </row>
    <row r="106" spans="1:17" ht="15.75" customHeight="1" x14ac:dyDescent="0.25">
      <c r="A106" s="9"/>
      <c r="B106" s="9"/>
      <c r="C106" s="9"/>
      <c r="D106" s="9"/>
      <c r="E106" s="9"/>
      <c r="F106" s="9"/>
      <c r="G106" s="9"/>
      <c r="H106" s="9"/>
      <c r="I106" s="9"/>
      <c r="J106" s="9"/>
      <c r="K106" s="9"/>
      <c r="L106" s="9"/>
      <c r="M106" s="9"/>
      <c r="N106" s="9"/>
      <c r="O106" s="9"/>
      <c r="P106" s="9"/>
      <c r="Q106" s="9"/>
    </row>
    <row r="107" spans="1:17" ht="15.75" customHeight="1" x14ac:dyDescent="0.25">
      <c r="A107" s="9"/>
      <c r="B107" s="9"/>
      <c r="C107" s="9"/>
      <c r="D107" s="9"/>
      <c r="E107" s="9"/>
      <c r="F107" s="9"/>
      <c r="G107" s="9"/>
      <c r="H107" s="9"/>
      <c r="I107" s="9"/>
      <c r="J107" s="9"/>
      <c r="K107" s="9"/>
      <c r="L107" s="9"/>
      <c r="M107" s="9"/>
      <c r="N107" s="9"/>
      <c r="O107" s="9"/>
      <c r="P107" s="9"/>
      <c r="Q107" s="9"/>
    </row>
    <row r="108" spans="1:17" ht="15.75" customHeight="1" x14ac:dyDescent="0.25">
      <c r="A108" s="9"/>
      <c r="B108" s="9"/>
      <c r="C108" s="9"/>
      <c r="D108" s="9"/>
      <c r="E108" s="9"/>
      <c r="F108" s="9"/>
      <c r="G108" s="9"/>
      <c r="H108" s="9"/>
      <c r="I108" s="9"/>
      <c r="J108" s="9"/>
      <c r="K108" s="9"/>
      <c r="L108" s="9"/>
      <c r="M108" s="9"/>
      <c r="N108" s="9"/>
      <c r="O108" s="9"/>
      <c r="P108" s="9"/>
      <c r="Q108" s="9"/>
    </row>
    <row r="109" spans="1:17" ht="15.75" customHeight="1" x14ac:dyDescent="0.25">
      <c r="A109" s="9"/>
      <c r="B109" s="9"/>
      <c r="C109" s="9"/>
      <c r="D109" s="9"/>
      <c r="E109" s="9"/>
      <c r="F109" s="9"/>
      <c r="G109" s="9"/>
      <c r="H109" s="9"/>
      <c r="I109" s="9"/>
      <c r="J109" s="9"/>
      <c r="K109" s="9"/>
      <c r="L109" s="9"/>
      <c r="M109" s="9"/>
      <c r="N109" s="9"/>
      <c r="O109" s="9"/>
      <c r="P109" s="9"/>
      <c r="Q109" s="9"/>
    </row>
    <row r="110" spans="1:17" ht="15.75" customHeight="1" x14ac:dyDescent="0.25">
      <c r="A110" s="9"/>
      <c r="B110" s="9"/>
      <c r="C110" s="9"/>
      <c r="D110" s="9"/>
      <c r="E110" s="9"/>
      <c r="F110" s="9"/>
      <c r="G110" s="9"/>
      <c r="H110" s="9"/>
      <c r="I110" s="9"/>
      <c r="J110" s="9"/>
      <c r="K110" s="9"/>
      <c r="L110" s="9"/>
      <c r="M110" s="9"/>
      <c r="N110" s="9"/>
      <c r="O110" s="9"/>
      <c r="P110" s="9"/>
      <c r="Q110" s="9"/>
    </row>
    <row r="111" spans="1:17" ht="15.75" customHeight="1" x14ac:dyDescent="0.25">
      <c r="A111" s="9"/>
      <c r="B111" s="12"/>
      <c r="C111" s="12"/>
      <c r="D111" s="12"/>
      <c r="E111" s="12"/>
      <c r="F111" s="12"/>
      <c r="G111" s="12"/>
      <c r="H111" s="12"/>
      <c r="I111" s="12"/>
      <c r="J111" s="12"/>
      <c r="K111" s="12"/>
      <c r="L111" s="12"/>
      <c r="M111" s="12"/>
      <c r="N111" s="12"/>
      <c r="O111" s="12"/>
      <c r="P111" s="12"/>
      <c r="Q111" s="12"/>
    </row>
    <row r="112" spans="1:17" ht="15.75" customHeight="1" x14ac:dyDescent="0.25">
      <c r="A112" s="9"/>
      <c r="B112" s="15" t="s">
        <v>36</v>
      </c>
      <c r="C112" s="16">
        <v>10</v>
      </c>
      <c r="D112" s="16">
        <v>10</v>
      </c>
      <c r="E112" s="17">
        <f>IFERROR(C112/D112,0%)</f>
        <v>1</v>
      </c>
      <c r="F112" s="16">
        <v>85</v>
      </c>
      <c r="G112" s="16">
        <v>126</v>
      </c>
      <c r="H112" s="17">
        <f>IFERROR(F112/G112,0%)</f>
        <v>0.67460317460317465</v>
      </c>
      <c r="I112" s="16">
        <v>190</v>
      </c>
      <c r="J112" s="16">
        <v>333</v>
      </c>
      <c r="K112" s="17">
        <f>IFERROR(I112/J112,0%)</f>
        <v>0.57057057057057059</v>
      </c>
      <c r="L112" s="16">
        <v>235</v>
      </c>
      <c r="M112" s="16">
        <v>791</v>
      </c>
      <c r="N112" s="17">
        <f>IFERROR(L112/M112,0%)</f>
        <v>0.29709228824273071</v>
      </c>
      <c r="O112" s="16">
        <v>70</v>
      </c>
      <c r="P112" s="16">
        <v>152</v>
      </c>
      <c r="Q112" s="17">
        <f>IFERROR(O112/P112,0%)</f>
        <v>0.46052631578947367</v>
      </c>
    </row>
    <row r="113" spans="1:17" ht="15.75" customHeight="1" x14ac:dyDescent="0.25">
      <c r="A113" s="9"/>
      <c r="B113" s="9"/>
      <c r="C113" s="9"/>
      <c r="D113" s="9"/>
      <c r="E113" s="9"/>
      <c r="F113" s="9"/>
      <c r="G113" s="9"/>
      <c r="H113" s="9"/>
      <c r="I113" s="9"/>
      <c r="J113" s="9"/>
      <c r="K113" s="9"/>
      <c r="L113" s="9"/>
      <c r="M113" s="9"/>
      <c r="N113" s="9"/>
      <c r="O113" s="9"/>
      <c r="P113" s="9"/>
      <c r="Q113" s="9"/>
    </row>
    <row r="114" spans="1:17" ht="15.75" customHeight="1" x14ac:dyDescent="0.25">
      <c r="A114" s="9"/>
      <c r="B114" s="9"/>
      <c r="C114" s="9"/>
      <c r="D114" s="9"/>
      <c r="E114" s="9"/>
      <c r="F114" s="9"/>
      <c r="G114" s="9"/>
      <c r="H114" s="9"/>
      <c r="I114" s="9"/>
      <c r="J114" s="9"/>
      <c r="K114" s="9"/>
      <c r="L114" s="9"/>
      <c r="M114" s="9"/>
      <c r="N114" s="9"/>
      <c r="O114" s="9"/>
      <c r="P114" s="9"/>
      <c r="Q114" s="9"/>
    </row>
    <row r="115" spans="1:17" ht="15.75" customHeight="1" x14ac:dyDescent="0.25">
      <c r="A115" s="9"/>
      <c r="B115" s="9"/>
      <c r="C115" s="9"/>
      <c r="D115" s="9"/>
      <c r="E115" s="9"/>
      <c r="F115" s="9"/>
      <c r="G115" s="9"/>
      <c r="H115" s="9"/>
      <c r="I115" s="9"/>
      <c r="J115" s="9"/>
      <c r="K115" s="9"/>
      <c r="L115" s="9"/>
      <c r="M115" s="9"/>
      <c r="N115" s="9"/>
      <c r="O115" s="9"/>
      <c r="P115" s="9"/>
      <c r="Q115" s="9"/>
    </row>
    <row r="116" spans="1:17" ht="15.75" customHeight="1" x14ac:dyDescent="0.25">
      <c r="A116" s="9"/>
      <c r="B116" s="9"/>
      <c r="C116" s="9"/>
      <c r="D116" s="9"/>
      <c r="E116" s="9"/>
      <c r="F116" s="9"/>
      <c r="G116" s="9"/>
      <c r="H116" s="9"/>
      <c r="I116" s="9"/>
      <c r="J116" s="9"/>
      <c r="K116" s="9"/>
      <c r="L116" s="9"/>
      <c r="M116" s="9"/>
      <c r="N116" s="9"/>
      <c r="O116" s="9"/>
      <c r="P116" s="9"/>
      <c r="Q116" s="9"/>
    </row>
    <row r="117" spans="1:17" ht="15.75" customHeight="1" x14ac:dyDescent="0.25">
      <c r="A117" s="9"/>
      <c r="B117" s="9"/>
      <c r="C117" s="9"/>
      <c r="D117" s="9"/>
      <c r="E117" s="9"/>
      <c r="F117" s="9"/>
      <c r="G117" s="9"/>
      <c r="H117" s="9"/>
      <c r="I117" s="9"/>
      <c r="J117" s="9"/>
      <c r="K117" s="9"/>
      <c r="L117" s="9"/>
      <c r="M117" s="9"/>
      <c r="N117" s="9"/>
      <c r="O117" s="9"/>
      <c r="P117" s="9"/>
      <c r="Q117" s="9"/>
    </row>
    <row r="118" spans="1:17" ht="15.75" customHeight="1" x14ac:dyDescent="0.25">
      <c r="A118" s="9"/>
      <c r="B118" s="12"/>
      <c r="C118" s="12"/>
      <c r="D118" s="12"/>
      <c r="E118" s="12"/>
      <c r="F118" s="12"/>
      <c r="G118" s="12"/>
      <c r="H118" s="12"/>
      <c r="I118" s="12"/>
      <c r="J118" s="12"/>
      <c r="K118" s="12"/>
      <c r="L118" s="12"/>
      <c r="M118" s="12"/>
      <c r="N118" s="12"/>
      <c r="O118" s="12"/>
      <c r="P118" s="12"/>
      <c r="Q118" s="12"/>
    </row>
    <row r="119" spans="1:17" ht="15.75" customHeight="1" x14ac:dyDescent="0.25">
      <c r="A119" s="9"/>
      <c r="B119" s="15" t="s">
        <v>37</v>
      </c>
      <c r="C119" s="16">
        <v>10</v>
      </c>
      <c r="D119" s="16">
        <v>10</v>
      </c>
      <c r="E119" s="17">
        <f>IFERROR(C119/D119,0%)</f>
        <v>1</v>
      </c>
      <c r="F119" s="16">
        <v>158</v>
      </c>
      <c r="G119" s="16">
        <v>158</v>
      </c>
      <c r="H119" s="17">
        <f>IFERROR(F119/G119,0%)</f>
        <v>1</v>
      </c>
      <c r="I119" s="16">
        <v>226</v>
      </c>
      <c r="J119" s="16">
        <v>226</v>
      </c>
      <c r="K119" s="17">
        <f>IFERROR(I119/J119,0%)</f>
        <v>1</v>
      </c>
      <c r="L119" s="16">
        <v>675</v>
      </c>
      <c r="M119" s="16">
        <v>675</v>
      </c>
      <c r="N119" s="17">
        <f>IFERROR(L119/M119,0%)</f>
        <v>1</v>
      </c>
      <c r="O119" s="16">
        <v>98</v>
      </c>
      <c r="P119" s="16">
        <v>98</v>
      </c>
      <c r="Q119" s="17">
        <f>IFERROR(O119/P119,0%)</f>
        <v>1</v>
      </c>
    </row>
    <row r="120" spans="1:17" ht="15.75" customHeight="1" x14ac:dyDescent="0.25">
      <c r="A120" s="9"/>
      <c r="B120" s="9"/>
      <c r="C120" s="9"/>
      <c r="D120" s="9"/>
      <c r="E120" s="9"/>
      <c r="F120" s="9"/>
      <c r="G120" s="9"/>
      <c r="H120" s="9"/>
      <c r="I120" s="9"/>
      <c r="J120" s="9"/>
      <c r="K120" s="9"/>
      <c r="L120" s="9"/>
      <c r="M120" s="9"/>
      <c r="N120" s="9"/>
      <c r="O120" s="9"/>
      <c r="P120" s="9"/>
      <c r="Q120" s="9"/>
    </row>
    <row r="121" spans="1:17" ht="15.75" customHeight="1" x14ac:dyDescent="0.25">
      <c r="A121" s="9"/>
      <c r="B121" s="9"/>
      <c r="C121" s="9"/>
      <c r="D121" s="9"/>
      <c r="E121" s="9"/>
      <c r="F121" s="9"/>
      <c r="G121" s="9"/>
      <c r="H121" s="9"/>
      <c r="I121" s="9"/>
      <c r="J121" s="9"/>
      <c r="K121" s="9"/>
      <c r="L121" s="9"/>
      <c r="M121" s="9"/>
      <c r="N121" s="9"/>
      <c r="O121" s="9"/>
      <c r="P121" s="9"/>
      <c r="Q121" s="9"/>
    </row>
    <row r="122" spans="1:17" ht="15.75" customHeight="1" x14ac:dyDescent="0.25">
      <c r="A122" s="9"/>
      <c r="B122" s="9"/>
      <c r="C122" s="9"/>
      <c r="D122" s="9"/>
      <c r="E122" s="9"/>
      <c r="F122" s="9"/>
      <c r="G122" s="9"/>
      <c r="H122" s="9"/>
      <c r="I122" s="9"/>
      <c r="J122" s="9"/>
      <c r="K122" s="9"/>
      <c r="L122" s="9"/>
      <c r="M122" s="9"/>
      <c r="N122" s="9"/>
      <c r="O122" s="9"/>
      <c r="P122" s="9"/>
      <c r="Q122" s="9"/>
    </row>
    <row r="123" spans="1:17" ht="15.75" customHeight="1" x14ac:dyDescent="0.25">
      <c r="A123" s="9"/>
      <c r="B123" s="9"/>
      <c r="C123" s="9"/>
      <c r="D123" s="9"/>
      <c r="E123" s="9"/>
      <c r="F123" s="9"/>
      <c r="G123" s="9"/>
      <c r="H123" s="9"/>
      <c r="I123" s="9"/>
      <c r="J123" s="9"/>
      <c r="K123" s="9"/>
      <c r="L123" s="9"/>
      <c r="M123" s="9"/>
      <c r="N123" s="9"/>
      <c r="O123" s="9"/>
      <c r="P123" s="9"/>
      <c r="Q123" s="9"/>
    </row>
    <row r="124" spans="1:17" ht="15.75" customHeight="1" x14ac:dyDescent="0.25">
      <c r="A124" s="9"/>
      <c r="B124" s="9"/>
      <c r="C124" s="9"/>
      <c r="D124" s="9"/>
      <c r="E124" s="9"/>
      <c r="F124" s="9"/>
      <c r="G124" s="9"/>
      <c r="H124" s="9"/>
      <c r="I124" s="9"/>
      <c r="J124" s="9"/>
      <c r="K124" s="9"/>
      <c r="L124" s="9"/>
      <c r="M124" s="9"/>
      <c r="N124" s="9"/>
      <c r="O124" s="9"/>
      <c r="P124" s="9"/>
      <c r="Q124" s="9"/>
    </row>
    <row r="125" spans="1:17" ht="15.75" customHeight="1" x14ac:dyDescent="0.25">
      <c r="A125" s="9"/>
      <c r="B125" s="12"/>
      <c r="C125" s="12"/>
      <c r="D125" s="12"/>
      <c r="E125" s="12"/>
      <c r="F125" s="12"/>
      <c r="G125" s="12"/>
      <c r="H125" s="12"/>
      <c r="I125" s="12"/>
      <c r="J125" s="12"/>
      <c r="K125" s="12"/>
      <c r="L125" s="12"/>
      <c r="M125" s="12"/>
      <c r="N125" s="12"/>
      <c r="O125" s="12"/>
      <c r="P125" s="12"/>
      <c r="Q125" s="12"/>
    </row>
    <row r="126" spans="1:17" ht="15.75" customHeight="1" x14ac:dyDescent="0.25">
      <c r="A126" s="9"/>
      <c r="B126" s="15" t="s">
        <v>38</v>
      </c>
      <c r="C126" s="16">
        <v>15</v>
      </c>
      <c r="D126" s="16">
        <v>15</v>
      </c>
      <c r="E126" s="17">
        <f>IFERROR(C126/D126,0%)</f>
        <v>1</v>
      </c>
      <c r="F126" s="16">
        <v>98</v>
      </c>
      <c r="G126" s="16">
        <v>98</v>
      </c>
      <c r="H126" s="17">
        <f>IFERROR(F126/G126,0%)</f>
        <v>1</v>
      </c>
      <c r="I126" s="16">
        <v>183</v>
      </c>
      <c r="J126" s="16">
        <v>183</v>
      </c>
      <c r="K126" s="17">
        <f>IFERROR(I126/J126,0%)</f>
        <v>1</v>
      </c>
      <c r="L126" s="16">
        <v>289</v>
      </c>
      <c r="M126" s="16">
        <v>289</v>
      </c>
      <c r="N126" s="17">
        <f>IFERROR(L126/M126,0%)</f>
        <v>1</v>
      </c>
      <c r="O126" s="16">
        <v>74</v>
      </c>
      <c r="P126" s="16">
        <v>74</v>
      </c>
      <c r="Q126" s="17">
        <f>IFERROR(O126/P126,0%)</f>
        <v>1</v>
      </c>
    </row>
    <row r="127" spans="1:17" ht="15.75" customHeight="1" x14ac:dyDescent="0.25">
      <c r="A127" s="9"/>
      <c r="B127" s="9"/>
      <c r="C127" s="9"/>
      <c r="D127" s="9"/>
      <c r="E127" s="9"/>
      <c r="F127" s="9"/>
      <c r="G127" s="9"/>
      <c r="H127" s="9"/>
      <c r="I127" s="9"/>
      <c r="J127" s="9"/>
      <c r="K127" s="9"/>
      <c r="L127" s="9"/>
      <c r="M127" s="9"/>
      <c r="N127" s="9"/>
      <c r="O127" s="9"/>
      <c r="P127" s="9"/>
      <c r="Q127" s="9"/>
    </row>
    <row r="128" spans="1:17" ht="15.75" customHeight="1" x14ac:dyDescent="0.25">
      <c r="A128" s="9"/>
      <c r="B128" s="9"/>
      <c r="C128" s="9"/>
      <c r="D128" s="9"/>
      <c r="E128" s="9"/>
      <c r="F128" s="9"/>
      <c r="G128" s="9"/>
      <c r="H128" s="9"/>
      <c r="I128" s="9"/>
      <c r="J128" s="9"/>
      <c r="K128" s="9"/>
      <c r="L128" s="9"/>
      <c r="M128" s="9"/>
      <c r="N128" s="9"/>
      <c r="O128" s="9"/>
      <c r="P128" s="9"/>
      <c r="Q128" s="9"/>
    </row>
    <row r="129" spans="1:17" ht="15.75" customHeight="1" x14ac:dyDescent="0.25">
      <c r="A129" s="9"/>
      <c r="B129" s="9"/>
      <c r="C129" s="9"/>
      <c r="D129" s="9"/>
      <c r="E129" s="9"/>
      <c r="F129" s="9"/>
      <c r="G129" s="9"/>
      <c r="H129" s="9"/>
      <c r="I129" s="9"/>
      <c r="J129" s="9"/>
      <c r="K129" s="9"/>
      <c r="L129" s="9"/>
      <c r="M129" s="9"/>
      <c r="N129" s="9"/>
      <c r="O129" s="9"/>
      <c r="P129" s="9"/>
      <c r="Q129" s="9"/>
    </row>
    <row r="130" spans="1:17" ht="15.75" customHeight="1" x14ac:dyDescent="0.25">
      <c r="A130" s="9"/>
      <c r="B130" s="9"/>
      <c r="C130" s="9"/>
      <c r="D130" s="9"/>
      <c r="E130" s="9"/>
      <c r="F130" s="9"/>
      <c r="G130" s="9"/>
      <c r="H130" s="9"/>
      <c r="I130" s="9"/>
      <c r="J130" s="9"/>
      <c r="K130" s="9"/>
      <c r="L130" s="9"/>
      <c r="M130" s="9"/>
      <c r="N130" s="9"/>
      <c r="O130" s="9"/>
      <c r="P130" s="9"/>
      <c r="Q130" s="9"/>
    </row>
    <row r="131" spans="1:17" ht="15.75" customHeight="1" x14ac:dyDescent="0.25">
      <c r="A131" s="9"/>
      <c r="B131" s="9"/>
      <c r="C131" s="9"/>
      <c r="D131" s="9"/>
      <c r="E131" s="9"/>
      <c r="F131" s="9"/>
      <c r="G131" s="9"/>
      <c r="H131" s="9"/>
      <c r="I131" s="9"/>
      <c r="J131" s="9"/>
      <c r="K131" s="9"/>
      <c r="L131" s="9"/>
      <c r="M131" s="9"/>
      <c r="N131" s="9"/>
      <c r="O131" s="9"/>
      <c r="P131" s="9"/>
      <c r="Q131" s="9"/>
    </row>
    <row r="132" spans="1:17" ht="15.75" customHeight="1" x14ac:dyDescent="0.25">
      <c r="A132" s="9"/>
      <c r="B132" s="12"/>
      <c r="C132" s="12"/>
      <c r="D132" s="12"/>
      <c r="E132" s="12"/>
      <c r="F132" s="12"/>
      <c r="G132" s="12"/>
      <c r="H132" s="12"/>
      <c r="I132" s="12"/>
      <c r="J132" s="12"/>
      <c r="K132" s="12"/>
      <c r="L132" s="12"/>
      <c r="M132" s="12"/>
      <c r="N132" s="12"/>
      <c r="O132" s="12"/>
      <c r="P132" s="12"/>
      <c r="Q132" s="12"/>
    </row>
    <row r="133" spans="1:17" ht="15.75" customHeight="1" x14ac:dyDescent="0.25">
      <c r="A133" s="9"/>
      <c r="B133" s="15" t="s">
        <v>39</v>
      </c>
      <c r="C133" s="16">
        <v>5</v>
      </c>
      <c r="D133" s="16">
        <v>5</v>
      </c>
      <c r="E133" s="17">
        <f>IFERROR(C133/D133,0%)</f>
        <v>1</v>
      </c>
      <c r="F133" s="16">
        <v>70</v>
      </c>
      <c r="G133" s="16">
        <v>70</v>
      </c>
      <c r="H133" s="17">
        <f>IFERROR(F133/G133,0%)</f>
        <v>1</v>
      </c>
      <c r="I133" s="16">
        <v>250</v>
      </c>
      <c r="J133" s="16">
        <v>254</v>
      </c>
      <c r="K133" s="17">
        <f>IFERROR(I133/J133,0%)</f>
        <v>0.98425196850393704</v>
      </c>
      <c r="L133" s="16">
        <v>97</v>
      </c>
      <c r="M133" s="16">
        <v>99</v>
      </c>
      <c r="N133" s="17">
        <f>IFERROR(L133/M133,0%)</f>
        <v>0.97979797979797978</v>
      </c>
      <c r="O133" s="16">
        <v>52</v>
      </c>
      <c r="P133" s="16">
        <v>55</v>
      </c>
      <c r="Q133" s="17">
        <f>IFERROR(O133/P133,0%)</f>
        <v>0.94545454545454544</v>
      </c>
    </row>
    <row r="134" spans="1:17" ht="15.75" customHeight="1" x14ac:dyDescent="0.25">
      <c r="A134" s="9"/>
      <c r="B134" s="9"/>
      <c r="C134" s="9"/>
      <c r="D134" s="9"/>
      <c r="E134" s="9"/>
      <c r="F134" s="9"/>
      <c r="G134" s="9"/>
      <c r="H134" s="9"/>
      <c r="I134" s="9"/>
      <c r="J134" s="9"/>
      <c r="K134" s="9"/>
      <c r="L134" s="9"/>
      <c r="M134" s="9"/>
      <c r="N134" s="9"/>
      <c r="O134" s="9"/>
      <c r="P134" s="9"/>
      <c r="Q134" s="9"/>
    </row>
    <row r="135" spans="1:17" ht="15.75" customHeight="1" x14ac:dyDescent="0.25">
      <c r="A135" s="9"/>
      <c r="B135" s="9"/>
      <c r="C135" s="9"/>
      <c r="D135" s="9"/>
      <c r="E135" s="9"/>
      <c r="F135" s="9"/>
      <c r="G135" s="9"/>
      <c r="H135" s="9"/>
      <c r="I135" s="9"/>
      <c r="J135" s="9"/>
      <c r="K135" s="9"/>
      <c r="L135" s="9"/>
      <c r="M135" s="9"/>
      <c r="N135" s="9"/>
      <c r="O135" s="9"/>
      <c r="P135" s="9"/>
      <c r="Q135" s="9"/>
    </row>
    <row r="136" spans="1:17" ht="15.75" customHeight="1" x14ac:dyDescent="0.25">
      <c r="A136" s="9"/>
      <c r="B136" s="9"/>
      <c r="C136" s="9"/>
      <c r="D136" s="9"/>
      <c r="E136" s="9"/>
      <c r="F136" s="9"/>
      <c r="G136" s="9"/>
      <c r="H136" s="9"/>
      <c r="I136" s="9"/>
      <c r="J136" s="9"/>
      <c r="K136" s="9"/>
      <c r="L136" s="9"/>
      <c r="M136" s="9"/>
      <c r="N136" s="9"/>
      <c r="O136" s="9"/>
      <c r="P136" s="9"/>
      <c r="Q136" s="9"/>
    </row>
    <row r="137" spans="1:17" ht="15.75" customHeight="1" x14ac:dyDescent="0.25">
      <c r="A137" s="9"/>
      <c r="B137" s="9"/>
      <c r="C137" s="9"/>
      <c r="D137" s="9"/>
      <c r="E137" s="9"/>
      <c r="F137" s="9"/>
      <c r="G137" s="9"/>
      <c r="H137" s="9"/>
      <c r="I137" s="9"/>
      <c r="J137" s="9"/>
      <c r="K137" s="9"/>
      <c r="L137" s="9"/>
      <c r="M137" s="9"/>
      <c r="N137" s="9"/>
      <c r="O137" s="9"/>
      <c r="P137" s="9"/>
      <c r="Q137" s="9"/>
    </row>
    <row r="138" spans="1:17" ht="15.75" customHeight="1" x14ac:dyDescent="0.25">
      <c r="A138" s="9"/>
      <c r="B138" s="9"/>
      <c r="C138" s="9"/>
      <c r="D138" s="9"/>
      <c r="E138" s="9"/>
      <c r="F138" s="9"/>
      <c r="G138" s="9"/>
      <c r="H138" s="9"/>
      <c r="I138" s="9"/>
      <c r="J138" s="9"/>
      <c r="K138" s="9"/>
      <c r="L138" s="9"/>
      <c r="M138" s="9"/>
      <c r="N138" s="9"/>
      <c r="O138" s="9"/>
      <c r="P138" s="9"/>
      <c r="Q138" s="9"/>
    </row>
    <row r="139" spans="1:17" ht="15.75" customHeight="1" x14ac:dyDescent="0.25">
      <c r="A139" s="9"/>
      <c r="B139" s="12"/>
      <c r="C139" s="12"/>
      <c r="D139" s="12"/>
      <c r="E139" s="12"/>
      <c r="F139" s="12"/>
      <c r="G139" s="12"/>
      <c r="H139" s="12"/>
      <c r="I139" s="12"/>
      <c r="J139" s="12"/>
      <c r="K139" s="12"/>
      <c r="L139" s="12"/>
      <c r="M139" s="12"/>
      <c r="N139" s="12"/>
      <c r="O139" s="12"/>
      <c r="P139" s="12"/>
      <c r="Q139" s="12"/>
    </row>
    <row r="140" spans="1:17" ht="15.75" customHeight="1" x14ac:dyDescent="0.25">
      <c r="A140" s="9"/>
      <c r="B140" s="15" t="s">
        <v>40</v>
      </c>
      <c r="C140" s="16">
        <v>4</v>
      </c>
      <c r="D140" s="16">
        <v>4</v>
      </c>
      <c r="E140" s="17">
        <f>IFERROR(C140/D140,0%)</f>
        <v>1</v>
      </c>
      <c r="F140" s="16">
        <v>87</v>
      </c>
      <c r="G140" s="16">
        <v>126</v>
      </c>
      <c r="H140" s="17">
        <f>IFERROR(F140/G140,0%)</f>
        <v>0.69047619047619047</v>
      </c>
      <c r="I140" s="16">
        <v>90</v>
      </c>
      <c r="J140" s="16">
        <v>185</v>
      </c>
      <c r="K140" s="17">
        <f>IFERROR(I140/J140,0%)</f>
        <v>0.48648648648648651</v>
      </c>
      <c r="L140" s="16">
        <v>268</v>
      </c>
      <c r="M140" s="16">
        <v>534</v>
      </c>
      <c r="N140" s="17">
        <f>IFERROR(L140/M140,0%)</f>
        <v>0.50187265917602997</v>
      </c>
      <c r="O140" s="16">
        <v>54</v>
      </c>
      <c r="P140" s="16">
        <v>81</v>
      </c>
      <c r="Q140" s="17">
        <f>IFERROR(O140/P140,0%)</f>
        <v>0.66666666666666663</v>
      </c>
    </row>
    <row r="141" spans="1:17" ht="15.75" customHeight="1" x14ac:dyDescent="0.25">
      <c r="A141" s="9"/>
      <c r="B141" s="9"/>
      <c r="C141" s="9"/>
      <c r="D141" s="9"/>
      <c r="E141" s="9"/>
      <c r="F141" s="9"/>
      <c r="G141" s="9"/>
      <c r="H141" s="9"/>
      <c r="I141" s="9"/>
      <c r="J141" s="9"/>
      <c r="K141" s="9"/>
      <c r="L141" s="9"/>
      <c r="M141" s="9"/>
      <c r="N141" s="9"/>
      <c r="O141" s="9"/>
      <c r="P141" s="9"/>
      <c r="Q141" s="9"/>
    </row>
    <row r="142" spans="1:17" ht="15.75" customHeight="1" x14ac:dyDescent="0.25">
      <c r="A142" s="9"/>
      <c r="B142" s="9"/>
      <c r="C142" s="9"/>
      <c r="D142" s="9"/>
      <c r="E142" s="9"/>
      <c r="F142" s="9"/>
      <c r="G142" s="9"/>
      <c r="H142" s="9"/>
      <c r="I142" s="9"/>
      <c r="J142" s="9"/>
      <c r="K142" s="9"/>
      <c r="L142" s="9"/>
      <c r="M142" s="9"/>
      <c r="N142" s="9"/>
      <c r="O142" s="9"/>
      <c r="P142" s="9"/>
      <c r="Q142" s="9"/>
    </row>
    <row r="143" spans="1:17" ht="15.75" customHeight="1" x14ac:dyDescent="0.25">
      <c r="A143" s="9"/>
      <c r="B143" s="9"/>
      <c r="C143" s="9"/>
      <c r="D143" s="9"/>
      <c r="E143" s="9"/>
      <c r="F143" s="9"/>
      <c r="G143" s="9"/>
      <c r="H143" s="9"/>
      <c r="I143" s="9"/>
      <c r="J143" s="9"/>
      <c r="K143" s="9"/>
      <c r="L143" s="9"/>
      <c r="M143" s="9"/>
      <c r="N143" s="9"/>
      <c r="O143" s="9"/>
      <c r="P143" s="9"/>
      <c r="Q143" s="9"/>
    </row>
    <row r="144" spans="1:17" ht="15.75" customHeight="1" x14ac:dyDescent="0.25">
      <c r="A144" s="9"/>
      <c r="B144" s="9"/>
      <c r="C144" s="9"/>
      <c r="D144" s="9"/>
      <c r="E144" s="9"/>
      <c r="F144" s="9"/>
      <c r="G144" s="9"/>
      <c r="H144" s="9"/>
      <c r="I144" s="9"/>
      <c r="J144" s="9"/>
      <c r="K144" s="9"/>
      <c r="L144" s="9"/>
      <c r="M144" s="9"/>
      <c r="N144" s="9"/>
      <c r="O144" s="9"/>
      <c r="P144" s="9"/>
      <c r="Q144" s="9"/>
    </row>
    <row r="145" spans="1:17" ht="15.75" customHeight="1" x14ac:dyDescent="0.25">
      <c r="A145" s="9"/>
      <c r="B145" s="9"/>
      <c r="C145" s="9"/>
      <c r="D145" s="9"/>
      <c r="E145" s="9"/>
      <c r="F145" s="9"/>
      <c r="G145" s="9"/>
      <c r="H145" s="9"/>
      <c r="I145" s="9"/>
      <c r="J145" s="9"/>
      <c r="K145" s="9"/>
      <c r="L145" s="9"/>
      <c r="M145" s="9"/>
      <c r="N145" s="9"/>
      <c r="O145" s="9"/>
      <c r="P145" s="9"/>
      <c r="Q145" s="9"/>
    </row>
    <row r="146" spans="1:17" ht="15.75" customHeight="1" x14ac:dyDescent="0.25">
      <c r="A146" s="9"/>
      <c r="B146" s="12"/>
      <c r="C146" s="12"/>
      <c r="D146" s="12"/>
      <c r="E146" s="12"/>
      <c r="F146" s="12"/>
      <c r="G146" s="12"/>
      <c r="H146" s="12"/>
      <c r="I146" s="12"/>
      <c r="J146" s="12"/>
      <c r="K146" s="12"/>
      <c r="L146" s="12"/>
      <c r="M146" s="12"/>
      <c r="N146" s="12"/>
      <c r="O146" s="12"/>
      <c r="P146" s="12"/>
      <c r="Q146" s="12"/>
    </row>
    <row r="147" spans="1:17" ht="15.75" customHeight="1" x14ac:dyDescent="0.25">
      <c r="A147" s="9"/>
      <c r="B147" s="15" t="s">
        <v>41</v>
      </c>
      <c r="C147" s="16">
        <v>10</v>
      </c>
      <c r="D147" s="16">
        <v>10</v>
      </c>
      <c r="E147" s="17">
        <f>IFERROR(C147/D147,0%)</f>
        <v>1</v>
      </c>
      <c r="F147" s="16">
        <v>96</v>
      </c>
      <c r="G147" s="16">
        <v>169</v>
      </c>
      <c r="H147" s="17">
        <f>IFERROR(F147/G147,0%)</f>
        <v>0.56804733727810652</v>
      </c>
      <c r="I147" s="16">
        <v>87</v>
      </c>
      <c r="J147" s="16">
        <v>235</v>
      </c>
      <c r="K147" s="17">
        <f>IFERROR(I147/J147,0%)</f>
        <v>0.37021276595744679</v>
      </c>
      <c r="L147" s="16">
        <v>172</v>
      </c>
      <c r="M147" s="16">
        <v>722</v>
      </c>
      <c r="N147" s="17">
        <f>IFERROR(L147/M147,0%)</f>
        <v>0.23822714681440443</v>
      </c>
      <c r="O147" s="16">
        <v>58</v>
      </c>
      <c r="P147" s="16">
        <v>96</v>
      </c>
      <c r="Q147" s="17">
        <f>IFERROR(O147/P147,0%)</f>
        <v>0.60416666666666663</v>
      </c>
    </row>
    <row r="148" spans="1:17" ht="15.75" customHeight="1" x14ac:dyDescent="0.25">
      <c r="A148" s="9"/>
      <c r="B148" s="9"/>
      <c r="C148" s="9"/>
      <c r="D148" s="9"/>
      <c r="E148" s="9"/>
      <c r="F148" s="9"/>
      <c r="G148" s="9"/>
      <c r="H148" s="9"/>
      <c r="I148" s="9"/>
      <c r="J148" s="9"/>
      <c r="K148" s="9"/>
      <c r="L148" s="9"/>
      <c r="M148" s="9"/>
      <c r="N148" s="9"/>
      <c r="O148" s="9"/>
      <c r="P148" s="9"/>
      <c r="Q148" s="9"/>
    </row>
    <row r="149" spans="1:17" ht="15.75" customHeight="1" x14ac:dyDescent="0.25">
      <c r="A149" s="9"/>
      <c r="B149" s="9"/>
      <c r="C149" s="9"/>
      <c r="D149" s="9"/>
      <c r="E149" s="9"/>
      <c r="F149" s="9"/>
      <c r="G149" s="9"/>
      <c r="H149" s="9"/>
      <c r="I149" s="9"/>
      <c r="J149" s="9"/>
      <c r="K149" s="9"/>
      <c r="L149" s="9"/>
      <c r="M149" s="9"/>
      <c r="N149" s="9"/>
      <c r="O149" s="9"/>
      <c r="P149" s="9"/>
      <c r="Q149" s="9"/>
    </row>
    <row r="150" spans="1:17" ht="15.75" customHeight="1" x14ac:dyDescent="0.25">
      <c r="A150" s="9"/>
      <c r="B150" s="9"/>
      <c r="C150" s="9"/>
      <c r="D150" s="9"/>
      <c r="E150" s="9"/>
      <c r="F150" s="9"/>
      <c r="G150" s="9"/>
      <c r="H150" s="9"/>
      <c r="I150" s="9"/>
      <c r="J150" s="9"/>
      <c r="K150" s="9"/>
      <c r="L150" s="9"/>
      <c r="M150" s="9"/>
      <c r="N150" s="9"/>
      <c r="O150" s="9"/>
      <c r="P150" s="9"/>
      <c r="Q150" s="9"/>
    </row>
    <row r="151" spans="1:17" ht="15.75" customHeight="1" x14ac:dyDescent="0.25">
      <c r="A151" s="9"/>
      <c r="B151" s="9"/>
      <c r="C151" s="9"/>
      <c r="D151" s="9"/>
      <c r="E151" s="9"/>
      <c r="F151" s="9"/>
      <c r="G151" s="9"/>
      <c r="H151" s="9"/>
      <c r="I151" s="9"/>
      <c r="J151" s="9"/>
      <c r="K151" s="9"/>
      <c r="L151" s="9"/>
      <c r="M151" s="9"/>
      <c r="N151" s="9"/>
      <c r="O151" s="9"/>
      <c r="P151" s="9"/>
      <c r="Q151" s="9"/>
    </row>
    <row r="152" spans="1:17" ht="15.75" customHeight="1" x14ac:dyDescent="0.25">
      <c r="A152" s="9"/>
      <c r="B152" s="9"/>
      <c r="C152" s="9"/>
      <c r="D152" s="9"/>
      <c r="E152" s="9"/>
      <c r="F152" s="9"/>
      <c r="G152" s="9"/>
      <c r="H152" s="9"/>
      <c r="I152" s="9"/>
      <c r="J152" s="9"/>
      <c r="K152" s="9"/>
      <c r="L152" s="9"/>
      <c r="M152" s="9"/>
      <c r="N152" s="9"/>
      <c r="O152" s="9"/>
      <c r="P152" s="9"/>
      <c r="Q152" s="9"/>
    </row>
    <row r="153" spans="1:17" ht="15.75" customHeight="1" x14ac:dyDescent="0.25">
      <c r="A153" s="9"/>
      <c r="B153" s="12"/>
      <c r="C153" s="12"/>
      <c r="D153" s="12"/>
      <c r="E153" s="12"/>
      <c r="F153" s="12"/>
      <c r="G153" s="12"/>
      <c r="H153" s="12"/>
      <c r="I153" s="12"/>
      <c r="J153" s="12"/>
      <c r="K153" s="12"/>
      <c r="L153" s="12"/>
      <c r="M153" s="12"/>
      <c r="N153" s="12"/>
      <c r="O153" s="12"/>
      <c r="P153" s="12"/>
      <c r="Q153" s="12"/>
    </row>
    <row r="154" spans="1:17" ht="15.75" customHeight="1" x14ac:dyDescent="0.25">
      <c r="A154" s="9"/>
      <c r="B154" s="15" t="s">
        <v>42</v>
      </c>
      <c r="C154" s="16">
        <v>3</v>
      </c>
      <c r="D154" s="16">
        <v>3</v>
      </c>
      <c r="E154" s="17">
        <f>IFERROR(C154/D154,0%)</f>
        <v>1</v>
      </c>
      <c r="F154" s="16">
        <v>149</v>
      </c>
      <c r="G154" s="16">
        <v>149</v>
      </c>
      <c r="H154" s="17">
        <f>IFERROR(F154/G154,0%)</f>
        <v>1</v>
      </c>
      <c r="I154" s="16">
        <v>230</v>
      </c>
      <c r="J154" s="16">
        <v>282</v>
      </c>
      <c r="K154" s="17">
        <f>IFERROR(I154/J154,0%)</f>
        <v>0.81560283687943258</v>
      </c>
      <c r="L154" s="16">
        <v>610</v>
      </c>
      <c r="M154" s="16">
        <v>778</v>
      </c>
      <c r="N154" s="17">
        <f>IFERROR(L154/M154,0%)</f>
        <v>0.78406169665809766</v>
      </c>
      <c r="O154" s="16">
        <v>88</v>
      </c>
      <c r="P154" s="16">
        <v>88</v>
      </c>
      <c r="Q154" s="17">
        <f>IFERROR(O154/P154,0%)</f>
        <v>1</v>
      </c>
    </row>
    <row r="155" spans="1:17" ht="15.75" customHeight="1" x14ac:dyDescent="0.25">
      <c r="A155" s="9"/>
      <c r="B155" s="9"/>
      <c r="C155" s="9"/>
      <c r="D155" s="9"/>
      <c r="E155" s="9"/>
      <c r="F155" s="9"/>
      <c r="G155" s="9"/>
      <c r="H155" s="9"/>
      <c r="I155" s="9"/>
      <c r="J155" s="9"/>
      <c r="K155" s="9"/>
      <c r="L155" s="9"/>
      <c r="M155" s="9"/>
      <c r="N155" s="9"/>
      <c r="O155" s="9"/>
      <c r="P155" s="9"/>
      <c r="Q155" s="9"/>
    </row>
    <row r="156" spans="1:17" ht="15.75" customHeight="1" x14ac:dyDescent="0.25">
      <c r="A156" s="9"/>
      <c r="B156" s="9"/>
      <c r="C156" s="9"/>
      <c r="D156" s="9"/>
      <c r="E156" s="9"/>
      <c r="F156" s="9"/>
      <c r="G156" s="9"/>
      <c r="H156" s="9"/>
      <c r="I156" s="9"/>
      <c r="J156" s="9"/>
      <c r="K156" s="9"/>
      <c r="L156" s="9"/>
      <c r="M156" s="9"/>
      <c r="N156" s="9"/>
      <c r="O156" s="9"/>
      <c r="P156" s="9"/>
      <c r="Q156" s="9"/>
    </row>
    <row r="157" spans="1:17" ht="15.75" customHeight="1" x14ac:dyDescent="0.25">
      <c r="A157" s="9"/>
      <c r="B157" s="9"/>
      <c r="C157" s="9"/>
      <c r="D157" s="9"/>
      <c r="E157" s="9"/>
      <c r="F157" s="9"/>
      <c r="G157" s="9"/>
      <c r="H157" s="9"/>
      <c r="I157" s="9"/>
      <c r="J157" s="9"/>
      <c r="K157" s="9"/>
      <c r="L157" s="9"/>
      <c r="M157" s="9"/>
      <c r="N157" s="9"/>
      <c r="O157" s="9"/>
      <c r="P157" s="9"/>
      <c r="Q157" s="9"/>
    </row>
    <row r="158" spans="1:17" ht="15.75" customHeight="1" x14ac:dyDescent="0.25">
      <c r="A158" s="9"/>
      <c r="B158" s="9"/>
      <c r="C158" s="9"/>
      <c r="D158" s="9"/>
      <c r="E158" s="9"/>
      <c r="F158" s="9"/>
      <c r="G158" s="9"/>
      <c r="H158" s="9"/>
      <c r="I158" s="9"/>
      <c r="J158" s="9"/>
      <c r="K158" s="9"/>
      <c r="L158" s="9"/>
      <c r="M158" s="9"/>
      <c r="N158" s="9"/>
      <c r="O158" s="9"/>
      <c r="P158" s="9"/>
      <c r="Q158" s="9"/>
    </row>
    <row r="159" spans="1:17" ht="15.75" customHeight="1" x14ac:dyDescent="0.25">
      <c r="A159" s="9"/>
      <c r="B159" s="9"/>
      <c r="C159" s="9"/>
      <c r="D159" s="9"/>
      <c r="E159" s="9"/>
      <c r="F159" s="9"/>
      <c r="G159" s="9"/>
      <c r="H159" s="9"/>
      <c r="I159" s="9"/>
      <c r="J159" s="9"/>
      <c r="K159" s="9"/>
      <c r="L159" s="9"/>
      <c r="M159" s="9"/>
      <c r="N159" s="9"/>
      <c r="O159" s="9"/>
      <c r="P159" s="9"/>
      <c r="Q159" s="9"/>
    </row>
    <row r="160" spans="1:17" ht="15.75" customHeight="1" x14ac:dyDescent="0.25">
      <c r="A160" s="12"/>
      <c r="B160" s="12"/>
      <c r="C160" s="12"/>
      <c r="D160" s="12"/>
      <c r="E160" s="12"/>
      <c r="F160" s="12"/>
      <c r="G160" s="12"/>
      <c r="H160" s="12"/>
      <c r="I160" s="12"/>
      <c r="J160" s="12"/>
      <c r="K160" s="12"/>
      <c r="L160" s="12"/>
      <c r="M160" s="12"/>
      <c r="N160" s="12"/>
      <c r="O160" s="12"/>
      <c r="P160" s="12"/>
      <c r="Q160" s="12"/>
    </row>
    <row r="161" spans="1:17" ht="15.75" customHeight="1" x14ac:dyDescent="0.25">
      <c r="A161" s="19" t="s">
        <v>43</v>
      </c>
      <c r="B161" s="15" t="s">
        <v>44</v>
      </c>
      <c r="C161" s="16">
        <v>7</v>
      </c>
      <c r="D161" s="16">
        <v>7</v>
      </c>
      <c r="E161" s="17">
        <f>IFERROR(C161/D161,0%)</f>
        <v>1</v>
      </c>
      <c r="F161" s="16">
        <v>24</v>
      </c>
      <c r="G161" s="16">
        <v>40</v>
      </c>
      <c r="H161" s="17">
        <f>IFERROR(F161/G161,0%)</f>
        <v>0.6</v>
      </c>
      <c r="I161" s="18">
        <v>39</v>
      </c>
      <c r="J161" s="16">
        <v>60</v>
      </c>
      <c r="K161" s="17">
        <f>IFERROR(I161/J161,0%)</f>
        <v>0.65</v>
      </c>
      <c r="L161" s="16">
        <v>20</v>
      </c>
      <c r="M161" s="16">
        <v>24</v>
      </c>
      <c r="N161" s="17">
        <f>IFERROR(L161/M161,0%)</f>
        <v>0.83333333333333337</v>
      </c>
      <c r="O161" s="18">
        <v>12</v>
      </c>
      <c r="P161" s="16">
        <v>30</v>
      </c>
      <c r="Q161" s="17">
        <f>IFERROR(O161/P161,0%)</f>
        <v>0.4</v>
      </c>
    </row>
    <row r="162" spans="1:17" ht="15.75" customHeight="1" x14ac:dyDescent="0.25">
      <c r="A162" s="9"/>
      <c r="B162" s="9"/>
      <c r="C162" s="9"/>
      <c r="D162" s="9"/>
      <c r="E162" s="9"/>
      <c r="F162" s="9"/>
      <c r="G162" s="9"/>
      <c r="H162" s="9"/>
      <c r="I162" s="9"/>
      <c r="J162" s="9"/>
      <c r="K162" s="9"/>
      <c r="L162" s="9"/>
      <c r="M162" s="9"/>
      <c r="N162" s="9"/>
      <c r="O162" s="9"/>
      <c r="P162" s="9"/>
      <c r="Q162" s="9"/>
    </row>
    <row r="163" spans="1:17" ht="15.75" customHeight="1" x14ac:dyDescent="0.25">
      <c r="A163" s="9"/>
      <c r="B163" s="9"/>
      <c r="C163" s="9"/>
      <c r="D163" s="9"/>
      <c r="E163" s="9"/>
      <c r="F163" s="9"/>
      <c r="G163" s="9"/>
      <c r="H163" s="9"/>
      <c r="I163" s="9"/>
      <c r="J163" s="9"/>
      <c r="K163" s="9"/>
      <c r="L163" s="9"/>
      <c r="M163" s="9"/>
      <c r="N163" s="9"/>
      <c r="O163" s="9"/>
      <c r="P163" s="9"/>
      <c r="Q163" s="9"/>
    </row>
    <row r="164" spans="1:17" ht="15.75" customHeight="1" x14ac:dyDescent="0.25">
      <c r="A164" s="9"/>
      <c r="B164" s="9"/>
      <c r="C164" s="9"/>
      <c r="D164" s="9"/>
      <c r="E164" s="9"/>
      <c r="F164" s="9"/>
      <c r="G164" s="9"/>
      <c r="H164" s="9"/>
      <c r="I164" s="9"/>
      <c r="J164" s="9"/>
      <c r="K164" s="9"/>
      <c r="L164" s="9"/>
      <c r="M164" s="9"/>
      <c r="N164" s="9"/>
      <c r="O164" s="9"/>
      <c r="P164" s="9"/>
      <c r="Q164" s="9"/>
    </row>
    <row r="165" spans="1:17" ht="15.75" customHeight="1" x14ac:dyDescent="0.25">
      <c r="A165" s="9"/>
      <c r="B165" s="9"/>
      <c r="C165" s="9"/>
      <c r="D165" s="9"/>
      <c r="E165" s="9"/>
      <c r="F165" s="9"/>
      <c r="G165" s="9"/>
      <c r="H165" s="9"/>
      <c r="I165" s="9"/>
      <c r="J165" s="9"/>
      <c r="K165" s="9"/>
      <c r="L165" s="9"/>
      <c r="M165" s="9"/>
      <c r="N165" s="9"/>
      <c r="O165" s="9"/>
      <c r="P165" s="9"/>
      <c r="Q165" s="9"/>
    </row>
    <row r="166" spans="1:17" ht="15.75" customHeight="1" x14ac:dyDescent="0.25">
      <c r="A166" s="9"/>
      <c r="B166" s="9"/>
      <c r="C166" s="9"/>
      <c r="D166" s="9"/>
      <c r="E166" s="9"/>
      <c r="F166" s="9"/>
      <c r="G166" s="9"/>
      <c r="H166" s="9"/>
      <c r="I166" s="9"/>
      <c r="J166" s="9"/>
      <c r="K166" s="9"/>
      <c r="L166" s="9"/>
      <c r="M166" s="9"/>
      <c r="N166" s="9"/>
      <c r="O166" s="9"/>
      <c r="P166" s="9"/>
      <c r="Q166" s="9"/>
    </row>
    <row r="167" spans="1:17" ht="15.75" customHeight="1" x14ac:dyDescent="0.25">
      <c r="A167" s="9"/>
      <c r="B167" s="12"/>
      <c r="C167" s="12"/>
      <c r="D167" s="12"/>
      <c r="E167" s="12"/>
      <c r="F167" s="12"/>
      <c r="G167" s="12"/>
      <c r="H167" s="12"/>
      <c r="I167" s="12"/>
      <c r="J167" s="12"/>
      <c r="K167" s="12"/>
      <c r="L167" s="12"/>
      <c r="M167" s="12"/>
      <c r="N167" s="12"/>
      <c r="O167" s="12"/>
      <c r="P167" s="12"/>
      <c r="Q167" s="12"/>
    </row>
    <row r="168" spans="1:17" ht="15.75" customHeight="1" x14ac:dyDescent="0.25">
      <c r="A168" s="9"/>
      <c r="B168" s="15" t="s">
        <v>45</v>
      </c>
      <c r="C168" s="16">
        <v>3</v>
      </c>
      <c r="D168" s="16">
        <v>3</v>
      </c>
      <c r="E168" s="17">
        <f>IFERROR(C168/D168,0%)</f>
        <v>1</v>
      </c>
      <c r="F168" s="16">
        <v>11</v>
      </c>
      <c r="G168" s="16">
        <v>35</v>
      </c>
      <c r="H168" s="17">
        <f>IFERROR(F168/G168,0%)</f>
        <v>0.31428571428571428</v>
      </c>
      <c r="I168" s="18">
        <v>6</v>
      </c>
      <c r="J168" s="16">
        <v>61</v>
      </c>
      <c r="K168" s="17">
        <f>IFERROR(I168/J168,0%)</f>
        <v>9.8360655737704916E-2</v>
      </c>
      <c r="L168" s="16">
        <v>6</v>
      </c>
      <c r="M168" s="16">
        <v>81</v>
      </c>
      <c r="N168" s="17">
        <f>IFERROR(L168/M168,0%)</f>
        <v>7.407407407407407E-2</v>
      </c>
      <c r="O168" s="18">
        <v>6</v>
      </c>
      <c r="P168" s="16">
        <v>42</v>
      </c>
      <c r="Q168" s="17">
        <f>IFERROR(O168/P168,0%)</f>
        <v>0.14285714285714285</v>
      </c>
    </row>
    <row r="169" spans="1:17" ht="15.75" customHeight="1" x14ac:dyDescent="0.25">
      <c r="A169" s="9"/>
      <c r="B169" s="9"/>
      <c r="C169" s="9"/>
      <c r="D169" s="9"/>
      <c r="E169" s="9"/>
      <c r="F169" s="9"/>
      <c r="G169" s="9"/>
      <c r="H169" s="9"/>
      <c r="I169" s="9"/>
      <c r="J169" s="9"/>
      <c r="K169" s="9"/>
      <c r="L169" s="9"/>
      <c r="M169" s="9"/>
      <c r="N169" s="9"/>
      <c r="O169" s="9"/>
      <c r="P169" s="9"/>
      <c r="Q169" s="9"/>
    </row>
    <row r="170" spans="1:17" ht="15.75" customHeight="1" x14ac:dyDescent="0.25">
      <c r="A170" s="9"/>
      <c r="B170" s="9"/>
      <c r="C170" s="9"/>
      <c r="D170" s="9"/>
      <c r="E170" s="9"/>
      <c r="F170" s="9"/>
      <c r="G170" s="9"/>
      <c r="H170" s="9"/>
      <c r="I170" s="9"/>
      <c r="J170" s="9"/>
      <c r="K170" s="9"/>
      <c r="L170" s="9"/>
      <c r="M170" s="9"/>
      <c r="N170" s="9"/>
      <c r="O170" s="9"/>
      <c r="P170" s="9"/>
      <c r="Q170" s="9"/>
    </row>
    <row r="171" spans="1:17" ht="15.75" customHeight="1" x14ac:dyDescent="0.25">
      <c r="A171" s="9"/>
      <c r="B171" s="9"/>
      <c r="C171" s="9"/>
      <c r="D171" s="9"/>
      <c r="E171" s="9"/>
      <c r="F171" s="9"/>
      <c r="G171" s="9"/>
      <c r="H171" s="9"/>
      <c r="I171" s="9"/>
      <c r="J171" s="9"/>
      <c r="K171" s="9"/>
      <c r="L171" s="9"/>
      <c r="M171" s="9"/>
      <c r="N171" s="9"/>
      <c r="O171" s="9"/>
      <c r="P171" s="9"/>
      <c r="Q171" s="9"/>
    </row>
    <row r="172" spans="1:17" ht="15.75" customHeight="1" x14ac:dyDescent="0.25">
      <c r="A172" s="9"/>
      <c r="B172" s="9"/>
      <c r="C172" s="9"/>
      <c r="D172" s="9"/>
      <c r="E172" s="9"/>
      <c r="F172" s="9"/>
      <c r="G172" s="9"/>
      <c r="H172" s="9"/>
      <c r="I172" s="9"/>
      <c r="J172" s="9"/>
      <c r="K172" s="9"/>
      <c r="L172" s="9"/>
      <c r="M172" s="9"/>
      <c r="N172" s="9"/>
      <c r="O172" s="9"/>
      <c r="P172" s="9"/>
      <c r="Q172" s="9"/>
    </row>
    <row r="173" spans="1:17" ht="15.75" customHeight="1" x14ac:dyDescent="0.25">
      <c r="A173" s="9"/>
      <c r="B173" s="9"/>
      <c r="C173" s="9"/>
      <c r="D173" s="9"/>
      <c r="E173" s="9"/>
      <c r="F173" s="9"/>
      <c r="G173" s="9"/>
      <c r="H173" s="9"/>
      <c r="I173" s="9"/>
      <c r="J173" s="9"/>
      <c r="K173" s="9"/>
      <c r="L173" s="9"/>
      <c r="M173" s="9"/>
      <c r="N173" s="9"/>
      <c r="O173" s="9"/>
      <c r="P173" s="9"/>
      <c r="Q173" s="9"/>
    </row>
    <row r="174" spans="1:17" ht="15.75" customHeight="1" x14ac:dyDescent="0.25">
      <c r="A174" s="9"/>
      <c r="B174" s="12"/>
      <c r="C174" s="12"/>
      <c r="D174" s="12"/>
      <c r="E174" s="12"/>
      <c r="F174" s="12"/>
      <c r="G174" s="12"/>
      <c r="H174" s="12"/>
      <c r="I174" s="12"/>
      <c r="J174" s="12"/>
      <c r="K174" s="12"/>
      <c r="L174" s="12"/>
      <c r="M174" s="12"/>
      <c r="N174" s="12"/>
      <c r="O174" s="12"/>
      <c r="P174" s="12"/>
      <c r="Q174" s="12"/>
    </row>
    <row r="175" spans="1:17" ht="15.75" customHeight="1" x14ac:dyDescent="0.25">
      <c r="A175" s="9"/>
      <c r="B175" s="15" t="s">
        <v>46</v>
      </c>
      <c r="C175" s="16">
        <v>5</v>
      </c>
      <c r="D175" s="16">
        <v>5</v>
      </c>
      <c r="E175" s="17">
        <f>IFERROR(C175/D175,0%)</f>
        <v>1</v>
      </c>
      <c r="F175" s="16">
        <v>40</v>
      </c>
      <c r="G175" s="16">
        <v>77</v>
      </c>
      <c r="H175" s="17">
        <f>IFERROR(F175/G175,0%)</f>
        <v>0.51948051948051943</v>
      </c>
      <c r="I175" s="18">
        <v>102</v>
      </c>
      <c r="J175" s="16">
        <v>286</v>
      </c>
      <c r="K175" s="17">
        <f>IFERROR(I175/J175,0%)</f>
        <v>0.35664335664335667</v>
      </c>
      <c r="L175" s="16">
        <v>96</v>
      </c>
      <c r="M175" s="16">
        <v>136</v>
      </c>
      <c r="N175" s="17">
        <f>IFERROR(L175/M175,0%)</f>
        <v>0.70588235294117652</v>
      </c>
      <c r="O175" s="18">
        <v>45</v>
      </c>
      <c r="P175" s="16">
        <v>100</v>
      </c>
      <c r="Q175" s="17">
        <f>IFERROR(O175/P175,0%)</f>
        <v>0.45</v>
      </c>
    </row>
    <row r="176" spans="1:17" ht="15.75" customHeight="1" x14ac:dyDescent="0.25">
      <c r="A176" s="9"/>
      <c r="B176" s="9"/>
      <c r="C176" s="9"/>
      <c r="D176" s="9"/>
      <c r="E176" s="9"/>
      <c r="F176" s="9"/>
      <c r="G176" s="9"/>
      <c r="H176" s="9"/>
      <c r="I176" s="9"/>
      <c r="J176" s="9"/>
      <c r="K176" s="9"/>
      <c r="L176" s="9"/>
      <c r="M176" s="9"/>
      <c r="N176" s="9"/>
      <c r="O176" s="9"/>
      <c r="P176" s="9"/>
      <c r="Q176" s="9"/>
    </row>
    <row r="177" spans="1:17" ht="15.75" customHeight="1" x14ac:dyDescent="0.25">
      <c r="A177" s="9"/>
      <c r="B177" s="9"/>
      <c r="C177" s="9"/>
      <c r="D177" s="9"/>
      <c r="E177" s="9"/>
      <c r="F177" s="9"/>
      <c r="G177" s="9"/>
      <c r="H177" s="9"/>
      <c r="I177" s="9"/>
      <c r="J177" s="9"/>
      <c r="K177" s="9"/>
      <c r="L177" s="9"/>
      <c r="M177" s="9"/>
      <c r="N177" s="9"/>
      <c r="O177" s="9"/>
      <c r="P177" s="9"/>
      <c r="Q177" s="9"/>
    </row>
    <row r="178" spans="1:17" ht="15.75" customHeight="1" x14ac:dyDescent="0.25">
      <c r="A178" s="9"/>
      <c r="B178" s="9"/>
      <c r="C178" s="9"/>
      <c r="D178" s="9"/>
      <c r="E178" s="9"/>
      <c r="F178" s="9"/>
      <c r="G178" s="9"/>
      <c r="H178" s="9"/>
      <c r="I178" s="9"/>
      <c r="J178" s="9"/>
      <c r="K178" s="9"/>
      <c r="L178" s="9"/>
      <c r="M178" s="9"/>
      <c r="N178" s="9"/>
      <c r="O178" s="9"/>
      <c r="P178" s="9"/>
      <c r="Q178" s="9"/>
    </row>
    <row r="179" spans="1:17" ht="15.75" customHeight="1" x14ac:dyDescent="0.25">
      <c r="A179" s="9"/>
      <c r="B179" s="9"/>
      <c r="C179" s="9"/>
      <c r="D179" s="9"/>
      <c r="E179" s="9"/>
      <c r="F179" s="9"/>
      <c r="G179" s="9"/>
      <c r="H179" s="9"/>
      <c r="I179" s="9"/>
      <c r="J179" s="9"/>
      <c r="K179" s="9"/>
      <c r="L179" s="9"/>
      <c r="M179" s="9"/>
      <c r="N179" s="9"/>
      <c r="O179" s="9"/>
      <c r="P179" s="9"/>
      <c r="Q179" s="9"/>
    </row>
    <row r="180" spans="1:17" ht="15.75" customHeight="1" x14ac:dyDescent="0.25">
      <c r="A180" s="9"/>
      <c r="B180" s="9"/>
      <c r="C180" s="9"/>
      <c r="D180" s="9"/>
      <c r="E180" s="9"/>
      <c r="F180" s="9"/>
      <c r="G180" s="9"/>
      <c r="H180" s="9"/>
      <c r="I180" s="9"/>
      <c r="J180" s="9"/>
      <c r="K180" s="9"/>
      <c r="L180" s="9"/>
      <c r="M180" s="9"/>
      <c r="N180" s="9"/>
      <c r="O180" s="9"/>
      <c r="P180" s="9"/>
      <c r="Q180" s="9"/>
    </row>
    <row r="181" spans="1:17" ht="15.75" customHeight="1" x14ac:dyDescent="0.25">
      <c r="A181" s="9"/>
      <c r="B181" s="12"/>
      <c r="C181" s="12"/>
      <c r="D181" s="12"/>
      <c r="E181" s="12"/>
      <c r="F181" s="12"/>
      <c r="G181" s="12"/>
      <c r="H181" s="12"/>
      <c r="I181" s="12"/>
      <c r="J181" s="12"/>
      <c r="K181" s="12"/>
      <c r="L181" s="12"/>
      <c r="M181" s="12"/>
      <c r="N181" s="12"/>
      <c r="O181" s="12"/>
      <c r="P181" s="12"/>
      <c r="Q181" s="12"/>
    </row>
    <row r="182" spans="1:17" ht="15.75" customHeight="1" x14ac:dyDescent="0.25">
      <c r="A182" s="9"/>
      <c r="B182" s="15" t="s">
        <v>47</v>
      </c>
      <c r="C182" s="16">
        <v>4</v>
      </c>
      <c r="D182" s="16">
        <v>4</v>
      </c>
      <c r="E182" s="17">
        <f>IFERROR(C182/D182,0%)</f>
        <v>1</v>
      </c>
      <c r="F182" s="16">
        <v>34</v>
      </c>
      <c r="G182" s="16">
        <v>77</v>
      </c>
      <c r="H182" s="17">
        <f>IFERROR(F182/G182,0%)</f>
        <v>0.44155844155844154</v>
      </c>
      <c r="I182" s="18">
        <v>145</v>
      </c>
      <c r="J182" s="16">
        <v>301</v>
      </c>
      <c r="K182" s="17">
        <f>IFERROR(I182/J182,0%)</f>
        <v>0.48172757475083056</v>
      </c>
      <c r="L182" s="16">
        <v>80</v>
      </c>
      <c r="M182" s="16">
        <v>97</v>
      </c>
      <c r="N182" s="17">
        <f>IFERROR(L182/M182,0%)</f>
        <v>0.82474226804123707</v>
      </c>
      <c r="O182" s="18">
        <v>37</v>
      </c>
      <c r="P182" s="16">
        <v>100</v>
      </c>
      <c r="Q182" s="17">
        <f>IFERROR(O182/P182,0%)</f>
        <v>0.37</v>
      </c>
    </row>
    <row r="183" spans="1:17" ht="15.75" customHeight="1" x14ac:dyDescent="0.25">
      <c r="A183" s="9"/>
      <c r="B183" s="9"/>
      <c r="C183" s="9"/>
      <c r="D183" s="9"/>
      <c r="E183" s="9"/>
      <c r="F183" s="9"/>
      <c r="G183" s="9"/>
      <c r="H183" s="9"/>
      <c r="I183" s="9"/>
      <c r="J183" s="9"/>
      <c r="K183" s="9"/>
      <c r="L183" s="9"/>
      <c r="M183" s="9"/>
      <c r="N183" s="9"/>
      <c r="O183" s="9"/>
      <c r="P183" s="9"/>
      <c r="Q183" s="9"/>
    </row>
    <row r="184" spans="1:17" ht="15.75" customHeight="1" x14ac:dyDescent="0.25">
      <c r="A184" s="9"/>
      <c r="B184" s="9"/>
      <c r="C184" s="9"/>
      <c r="D184" s="9"/>
      <c r="E184" s="9"/>
      <c r="F184" s="9"/>
      <c r="G184" s="9"/>
      <c r="H184" s="9"/>
      <c r="I184" s="9"/>
      <c r="J184" s="9"/>
      <c r="K184" s="9"/>
      <c r="L184" s="9"/>
      <c r="M184" s="9"/>
      <c r="N184" s="9"/>
      <c r="O184" s="9"/>
      <c r="P184" s="9"/>
      <c r="Q184" s="9"/>
    </row>
    <row r="185" spans="1:17" ht="15.75" customHeight="1" x14ac:dyDescent="0.25">
      <c r="A185" s="9"/>
      <c r="B185" s="9"/>
      <c r="C185" s="9"/>
      <c r="D185" s="9"/>
      <c r="E185" s="9"/>
      <c r="F185" s="9"/>
      <c r="G185" s="9"/>
      <c r="H185" s="9"/>
      <c r="I185" s="9"/>
      <c r="J185" s="9"/>
      <c r="K185" s="9"/>
      <c r="L185" s="9"/>
      <c r="M185" s="9"/>
      <c r="N185" s="9"/>
      <c r="O185" s="9"/>
      <c r="P185" s="9"/>
      <c r="Q185" s="9"/>
    </row>
    <row r="186" spans="1:17" ht="15.75" customHeight="1" x14ac:dyDescent="0.25">
      <c r="A186" s="9"/>
      <c r="B186" s="9"/>
      <c r="C186" s="9"/>
      <c r="D186" s="9"/>
      <c r="E186" s="9"/>
      <c r="F186" s="9"/>
      <c r="G186" s="9"/>
      <c r="H186" s="9"/>
      <c r="I186" s="9"/>
      <c r="J186" s="9"/>
      <c r="K186" s="9"/>
      <c r="L186" s="9"/>
      <c r="M186" s="9"/>
      <c r="N186" s="9"/>
      <c r="O186" s="9"/>
      <c r="P186" s="9"/>
      <c r="Q186" s="9"/>
    </row>
    <row r="187" spans="1:17" ht="15.75" customHeight="1" x14ac:dyDescent="0.25">
      <c r="A187" s="9"/>
      <c r="B187" s="9"/>
      <c r="C187" s="9"/>
      <c r="D187" s="9"/>
      <c r="E187" s="9"/>
      <c r="F187" s="9"/>
      <c r="G187" s="9"/>
      <c r="H187" s="9"/>
      <c r="I187" s="9"/>
      <c r="J187" s="9"/>
      <c r="K187" s="9"/>
      <c r="L187" s="9"/>
      <c r="M187" s="9"/>
      <c r="N187" s="9"/>
      <c r="O187" s="9"/>
      <c r="P187" s="9"/>
      <c r="Q187" s="9"/>
    </row>
    <row r="188" spans="1:17" ht="15.75" customHeight="1" x14ac:dyDescent="0.25">
      <c r="A188" s="9"/>
      <c r="B188" s="12"/>
      <c r="C188" s="12"/>
      <c r="D188" s="12"/>
      <c r="E188" s="12"/>
      <c r="F188" s="12"/>
      <c r="G188" s="12"/>
      <c r="H188" s="12"/>
      <c r="I188" s="12"/>
      <c r="J188" s="12"/>
      <c r="K188" s="12"/>
      <c r="L188" s="12"/>
      <c r="M188" s="12"/>
      <c r="N188" s="12"/>
      <c r="O188" s="12"/>
      <c r="P188" s="12"/>
      <c r="Q188" s="12"/>
    </row>
    <row r="189" spans="1:17" ht="15.75" customHeight="1" x14ac:dyDescent="0.25">
      <c r="A189" s="9"/>
      <c r="B189" s="15" t="s">
        <v>48</v>
      </c>
      <c r="C189" s="16">
        <v>8</v>
      </c>
      <c r="D189" s="16">
        <v>8</v>
      </c>
      <c r="E189" s="17">
        <f>IFERROR(C189/D189,0%)</f>
        <v>1</v>
      </c>
      <c r="F189" s="16">
        <v>50</v>
      </c>
      <c r="G189" s="16">
        <v>58</v>
      </c>
      <c r="H189" s="17">
        <f>IFERROR(F189/G189,0%)</f>
        <v>0.86206896551724133</v>
      </c>
      <c r="I189" s="18">
        <v>43</v>
      </c>
      <c r="J189" s="16">
        <v>126</v>
      </c>
      <c r="K189" s="17">
        <f>IFERROR(I189/J189,0%)</f>
        <v>0.34126984126984128</v>
      </c>
      <c r="L189" s="18">
        <v>88</v>
      </c>
      <c r="M189" s="16">
        <v>103</v>
      </c>
      <c r="N189" s="17">
        <f>IFERROR(L189/M189,0%)</f>
        <v>0.85436893203883491</v>
      </c>
      <c r="O189" s="18">
        <v>76</v>
      </c>
      <c r="P189" s="16">
        <v>102</v>
      </c>
      <c r="Q189" s="17">
        <f>IFERROR(O189/P189,0%)</f>
        <v>0.74509803921568629</v>
      </c>
    </row>
    <row r="190" spans="1:17" ht="15.75" customHeight="1" x14ac:dyDescent="0.25">
      <c r="A190" s="9"/>
      <c r="B190" s="9"/>
      <c r="C190" s="9"/>
      <c r="D190" s="9"/>
      <c r="E190" s="9"/>
      <c r="F190" s="9"/>
      <c r="G190" s="9"/>
      <c r="H190" s="9"/>
      <c r="I190" s="9"/>
      <c r="J190" s="9"/>
      <c r="K190" s="9"/>
      <c r="L190" s="9"/>
      <c r="M190" s="9"/>
      <c r="N190" s="9"/>
      <c r="O190" s="9"/>
      <c r="P190" s="9"/>
      <c r="Q190" s="9"/>
    </row>
    <row r="191" spans="1:17" ht="15.75" customHeight="1" x14ac:dyDescent="0.25">
      <c r="A191" s="9"/>
      <c r="B191" s="9"/>
      <c r="C191" s="9"/>
      <c r="D191" s="9"/>
      <c r="E191" s="9"/>
      <c r="F191" s="9"/>
      <c r="G191" s="9"/>
      <c r="H191" s="9"/>
      <c r="I191" s="9"/>
      <c r="J191" s="9"/>
      <c r="K191" s="9"/>
      <c r="L191" s="9"/>
      <c r="M191" s="9"/>
      <c r="N191" s="9"/>
      <c r="O191" s="9"/>
      <c r="P191" s="9"/>
      <c r="Q191" s="9"/>
    </row>
    <row r="192" spans="1:17" ht="15.75" customHeight="1" x14ac:dyDescent="0.25">
      <c r="A192" s="9"/>
      <c r="B192" s="9"/>
      <c r="C192" s="9"/>
      <c r="D192" s="9"/>
      <c r="E192" s="9"/>
      <c r="F192" s="9"/>
      <c r="G192" s="9"/>
      <c r="H192" s="9"/>
      <c r="I192" s="9"/>
      <c r="J192" s="9"/>
      <c r="K192" s="9"/>
      <c r="L192" s="9"/>
      <c r="M192" s="9"/>
      <c r="N192" s="9"/>
      <c r="O192" s="9"/>
      <c r="P192" s="9"/>
      <c r="Q192" s="9"/>
    </row>
    <row r="193" spans="1:17" ht="15.75" customHeight="1" x14ac:dyDescent="0.25">
      <c r="A193" s="9"/>
      <c r="B193" s="9"/>
      <c r="C193" s="9"/>
      <c r="D193" s="9"/>
      <c r="E193" s="9"/>
      <c r="F193" s="9"/>
      <c r="G193" s="9"/>
      <c r="H193" s="9"/>
      <c r="I193" s="9"/>
      <c r="J193" s="9"/>
      <c r="K193" s="9"/>
      <c r="L193" s="9"/>
      <c r="M193" s="9"/>
      <c r="N193" s="9"/>
      <c r="O193" s="9"/>
      <c r="P193" s="9"/>
      <c r="Q193" s="9"/>
    </row>
    <row r="194" spans="1:17" ht="15.75" customHeight="1" x14ac:dyDescent="0.25">
      <c r="A194" s="9"/>
      <c r="B194" s="9"/>
      <c r="C194" s="9"/>
      <c r="D194" s="9"/>
      <c r="E194" s="9"/>
      <c r="F194" s="9"/>
      <c r="G194" s="9"/>
      <c r="H194" s="9"/>
      <c r="I194" s="9"/>
      <c r="J194" s="9"/>
      <c r="K194" s="9"/>
      <c r="L194" s="9"/>
      <c r="M194" s="9"/>
      <c r="N194" s="9"/>
      <c r="O194" s="9"/>
      <c r="P194" s="9"/>
      <c r="Q194" s="9"/>
    </row>
    <row r="195" spans="1:17" ht="15.75" customHeight="1" x14ac:dyDescent="0.25">
      <c r="A195" s="9"/>
      <c r="B195" s="12"/>
      <c r="C195" s="12"/>
      <c r="D195" s="12"/>
      <c r="E195" s="12"/>
      <c r="F195" s="12"/>
      <c r="G195" s="12"/>
      <c r="H195" s="12"/>
      <c r="I195" s="12"/>
      <c r="J195" s="12"/>
      <c r="K195" s="12"/>
      <c r="L195" s="12"/>
      <c r="M195" s="12"/>
      <c r="N195" s="12"/>
      <c r="O195" s="12"/>
      <c r="P195" s="12"/>
      <c r="Q195" s="12"/>
    </row>
    <row r="196" spans="1:17" ht="15.75" customHeight="1" x14ac:dyDescent="0.25">
      <c r="A196" s="9"/>
      <c r="B196" s="15" t="s">
        <v>49</v>
      </c>
      <c r="C196" s="18">
        <v>1</v>
      </c>
      <c r="D196" s="18">
        <v>1</v>
      </c>
      <c r="E196" s="17">
        <f>IFERROR(C196/D196,0%)</f>
        <v>1</v>
      </c>
      <c r="F196" s="18">
        <v>23</v>
      </c>
      <c r="G196" s="18">
        <v>41</v>
      </c>
      <c r="H196" s="17">
        <f>IFERROR(F196/G196,0%)</f>
        <v>0.56097560975609762</v>
      </c>
      <c r="I196" s="18">
        <v>73</v>
      </c>
      <c r="J196" s="16">
        <v>173</v>
      </c>
      <c r="K196" s="17">
        <f>IFERROR(I196/J196,0%)</f>
        <v>0.42196531791907516</v>
      </c>
      <c r="L196" s="18">
        <v>30</v>
      </c>
      <c r="M196" s="18">
        <v>30</v>
      </c>
      <c r="N196" s="17">
        <f>IFERROR(L196/M196,0%)</f>
        <v>1</v>
      </c>
      <c r="O196" s="18">
        <v>53</v>
      </c>
      <c r="P196" s="16">
        <v>75</v>
      </c>
      <c r="Q196" s="17">
        <f>IFERROR(O196/P196,0%)</f>
        <v>0.70666666666666667</v>
      </c>
    </row>
    <row r="197" spans="1:17" ht="15.75" customHeight="1" x14ac:dyDescent="0.25">
      <c r="A197" s="9"/>
      <c r="B197" s="9"/>
      <c r="C197" s="9"/>
      <c r="D197" s="9"/>
      <c r="E197" s="9"/>
      <c r="F197" s="9"/>
      <c r="G197" s="9"/>
      <c r="H197" s="9"/>
      <c r="I197" s="9"/>
      <c r="J197" s="9"/>
      <c r="K197" s="9"/>
      <c r="L197" s="9"/>
      <c r="M197" s="9"/>
      <c r="N197" s="9"/>
      <c r="O197" s="9"/>
      <c r="P197" s="9"/>
      <c r="Q197" s="9"/>
    </row>
    <row r="198" spans="1:17" ht="15.75" customHeight="1" x14ac:dyDescent="0.25">
      <c r="A198" s="9"/>
      <c r="B198" s="9"/>
      <c r="C198" s="9"/>
      <c r="D198" s="9"/>
      <c r="E198" s="9"/>
      <c r="F198" s="9"/>
      <c r="G198" s="9"/>
      <c r="H198" s="9"/>
      <c r="I198" s="9"/>
      <c r="J198" s="9"/>
      <c r="K198" s="9"/>
      <c r="L198" s="9"/>
      <c r="M198" s="9"/>
      <c r="N198" s="9"/>
      <c r="O198" s="9"/>
      <c r="P198" s="9"/>
      <c r="Q198" s="9"/>
    </row>
    <row r="199" spans="1:17" ht="15.75" customHeight="1" x14ac:dyDescent="0.25">
      <c r="A199" s="9"/>
      <c r="B199" s="9"/>
      <c r="C199" s="9"/>
      <c r="D199" s="9"/>
      <c r="E199" s="9"/>
      <c r="F199" s="9"/>
      <c r="G199" s="9"/>
      <c r="H199" s="9"/>
      <c r="I199" s="9"/>
      <c r="J199" s="9"/>
      <c r="K199" s="9"/>
      <c r="L199" s="9"/>
      <c r="M199" s="9"/>
      <c r="N199" s="9"/>
      <c r="O199" s="9"/>
      <c r="P199" s="9"/>
      <c r="Q199" s="9"/>
    </row>
    <row r="200" spans="1:17" ht="15.75" customHeight="1" x14ac:dyDescent="0.25">
      <c r="A200" s="9"/>
      <c r="B200" s="9"/>
      <c r="C200" s="9"/>
      <c r="D200" s="9"/>
      <c r="E200" s="9"/>
      <c r="F200" s="9"/>
      <c r="G200" s="9"/>
      <c r="H200" s="9"/>
      <c r="I200" s="9"/>
      <c r="J200" s="9"/>
      <c r="K200" s="9"/>
      <c r="L200" s="9"/>
      <c r="M200" s="9"/>
      <c r="N200" s="9"/>
      <c r="O200" s="9"/>
      <c r="P200" s="9"/>
      <c r="Q200" s="9"/>
    </row>
    <row r="201" spans="1:17" ht="15.75" customHeight="1" x14ac:dyDescent="0.25">
      <c r="A201" s="9"/>
      <c r="B201" s="9"/>
      <c r="C201" s="9"/>
      <c r="D201" s="9"/>
      <c r="E201" s="9"/>
      <c r="F201" s="9"/>
      <c r="G201" s="9"/>
      <c r="H201" s="9"/>
      <c r="I201" s="9"/>
      <c r="J201" s="9"/>
      <c r="K201" s="9"/>
      <c r="L201" s="9"/>
      <c r="M201" s="9"/>
      <c r="N201" s="9"/>
      <c r="O201" s="9"/>
      <c r="P201" s="9"/>
      <c r="Q201" s="9"/>
    </row>
    <row r="202" spans="1:17" ht="15.75" customHeight="1" x14ac:dyDescent="0.25">
      <c r="A202" s="9"/>
      <c r="B202" s="12"/>
      <c r="C202" s="12"/>
      <c r="D202" s="12"/>
      <c r="E202" s="12"/>
      <c r="F202" s="12"/>
      <c r="G202" s="12"/>
      <c r="H202" s="12"/>
      <c r="I202" s="12"/>
      <c r="J202" s="12"/>
      <c r="K202" s="12"/>
      <c r="L202" s="12"/>
      <c r="M202" s="12"/>
      <c r="N202" s="12"/>
      <c r="O202" s="12"/>
      <c r="P202" s="12"/>
      <c r="Q202" s="12"/>
    </row>
    <row r="203" spans="1:17" ht="15.75" customHeight="1" x14ac:dyDescent="0.25">
      <c r="A203" s="9"/>
      <c r="B203" s="15" t="s">
        <v>50</v>
      </c>
      <c r="C203" s="18">
        <v>2</v>
      </c>
      <c r="D203" s="18">
        <v>3</v>
      </c>
      <c r="E203" s="17">
        <f>IFERROR(C203/D203,0%)</f>
        <v>0.66666666666666663</v>
      </c>
      <c r="F203" s="18">
        <v>28</v>
      </c>
      <c r="G203" s="18">
        <v>35</v>
      </c>
      <c r="H203" s="17">
        <f>IFERROR(F203/G203,0%)</f>
        <v>0.8</v>
      </c>
      <c r="I203" s="18">
        <v>50</v>
      </c>
      <c r="J203" s="16">
        <v>125</v>
      </c>
      <c r="K203" s="17">
        <f>IFERROR(I203/J203,0%)</f>
        <v>0.4</v>
      </c>
      <c r="L203" s="18">
        <v>76</v>
      </c>
      <c r="M203" s="18">
        <v>100</v>
      </c>
      <c r="N203" s="17">
        <f>IFERROR(L203/M203,0%)</f>
        <v>0.76</v>
      </c>
      <c r="O203" s="18">
        <v>42</v>
      </c>
      <c r="P203" s="16">
        <v>100</v>
      </c>
      <c r="Q203" s="17">
        <f>IFERROR(O203/P203,0%)</f>
        <v>0.42</v>
      </c>
    </row>
    <row r="204" spans="1:17" ht="15.75" customHeight="1" x14ac:dyDescent="0.25">
      <c r="A204" s="9"/>
      <c r="B204" s="9"/>
      <c r="C204" s="9"/>
      <c r="D204" s="9"/>
      <c r="E204" s="9"/>
      <c r="F204" s="9"/>
      <c r="G204" s="9"/>
      <c r="H204" s="9"/>
      <c r="I204" s="9"/>
      <c r="J204" s="9"/>
      <c r="K204" s="9"/>
      <c r="L204" s="9"/>
      <c r="M204" s="9"/>
      <c r="N204" s="9"/>
      <c r="O204" s="9"/>
      <c r="P204" s="9"/>
      <c r="Q204" s="9"/>
    </row>
    <row r="205" spans="1:17" ht="15.75" customHeight="1" x14ac:dyDescent="0.25">
      <c r="A205" s="9"/>
      <c r="B205" s="9"/>
      <c r="C205" s="9"/>
      <c r="D205" s="9"/>
      <c r="E205" s="9"/>
      <c r="F205" s="9"/>
      <c r="G205" s="9"/>
      <c r="H205" s="9"/>
      <c r="I205" s="9"/>
      <c r="J205" s="9"/>
      <c r="K205" s="9"/>
      <c r="L205" s="9"/>
      <c r="M205" s="9"/>
      <c r="N205" s="9"/>
      <c r="O205" s="9"/>
      <c r="P205" s="9"/>
      <c r="Q205" s="9"/>
    </row>
    <row r="206" spans="1:17" ht="15.75" customHeight="1" x14ac:dyDescent="0.25">
      <c r="A206" s="9"/>
      <c r="B206" s="9"/>
      <c r="C206" s="9"/>
      <c r="D206" s="9"/>
      <c r="E206" s="9"/>
      <c r="F206" s="9"/>
      <c r="G206" s="9"/>
      <c r="H206" s="9"/>
      <c r="I206" s="9"/>
      <c r="J206" s="9"/>
      <c r="K206" s="9"/>
      <c r="L206" s="9"/>
      <c r="M206" s="9"/>
      <c r="N206" s="9"/>
      <c r="O206" s="9"/>
      <c r="P206" s="9"/>
      <c r="Q206" s="9"/>
    </row>
    <row r="207" spans="1:17" ht="15.75" customHeight="1" x14ac:dyDescent="0.25">
      <c r="A207" s="9"/>
      <c r="B207" s="9"/>
      <c r="C207" s="9"/>
      <c r="D207" s="9"/>
      <c r="E207" s="9"/>
      <c r="F207" s="9"/>
      <c r="G207" s="9"/>
      <c r="H207" s="9"/>
      <c r="I207" s="9"/>
      <c r="J207" s="9"/>
      <c r="K207" s="9"/>
      <c r="L207" s="9"/>
      <c r="M207" s="9"/>
      <c r="N207" s="9"/>
      <c r="O207" s="9"/>
      <c r="P207" s="9"/>
      <c r="Q207" s="9"/>
    </row>
    <row r="208" spans="1:17" ht="15.75" customHeight="1" x14ac:dyDescent="0.25">
      <c r="A208" s="9"/>
      <c r="B208" s="9"/>
      <c r="C208" s="9"/>
      <c r="D208" s="9"/>
      <c r="E208" s="9"/>
      <c r="F208" s="9"/>
      <c r="G208" s="9"/>
      <c r="H208" s="9"/>
      <c r="I208" s="9"/>
      <c r="J208" s="9"/>
      <c r="K208" s="9"/>
      <c r="L208" s="9"/>
      <c r="M208" s="9"/>
      <c r="N208" s="9"/>
      <c r="O208" s="9"/>
      <c r="P208" s="9"/>
      <c r="Q208" s="9"/>
    </row>
    <row r="209" spans="1:17" ht="15.75" customHeight="1" x14ac:dyDescent="0.25">
      <c r="A209" s="9"/>
      <c r="B209" s="12"/>
      <c r="C209" s="12"/>
      <c r="D209" s="12"/>
      <c r="E209" s="12"/>
      <c r="F209" s="12"/>
      <c r="G209" s="12"/>
      <c r="H209" s="12"/>
      <c r="I209" s="12"/>
      <c r="J209" s="12"/>
      <c r="K209" s="12"/>
      <c r="L209" s="12"/>
      <c r="M209" s="12"/>
      <c r="N209" s="12"/>
      <c r="O209" s="12"/>
      <c r="P209" s="12"/>
      <c r="Q209" s="12"/>
    </row>
    <row r="210" spans="1:17" ht="15.75" customHeight="1" x14ac:dyDescent="0.25">
      <c r="A210" s="9"/>
      <c r="B210" s="15" t="s">
        <v>51</v>
      </c>
      <c r="C210" s="16">
        <v>7</v>
      </c>
      <c r="D210" s="16">
        <v>7</v>
      </c>
      <c r="E210" s="17">
        <f>IFERROR(C210/D210,0%)</f>
        <v>1</v>
      </c>
      <c r="F210" s="16">
        <v>38</v>
      </c>
      <c r="G210" s="16">
        <v>48</v>
      </c>
      <c r="H210" s="17">
        <f>IFERROR(F210/G210,0%)</f>
        <v>0.79166666666666663</v>
      </c>
      <c r="I210" s="18">
        <v>162</v>
      </c>
      <c r="J210" s="16">
        <v>340</v>
      </c>
      <c r="K210" s="17">
        <f>IFERROR(I210/J210,0%)</f>
        <v>0.47647058823529409</v>
      </c>
      <c r="L210" s="16">
        <v>52</v>
      </c>
      <c r="M210" s="16">
        <v>111</v>
      </c>
      <c r="N210" s="17">
        <f>IFERROR(L210/M210,0%)</f>
        <v>0.46846846846846846</v>
      </c>
      <c r="O210" s="18">
        <v>17</v>
      </c>
      <c r="P210" s="16">
        <v>56</v>
      </c>
      <c r="Q210" s="17">
        <f>IFERROR(O210/P210,0%)</f>
        <v>0.30357142857142855</v>
      </c>
    </row>
    <row r="211" spans="1:17" ht="15.75" customHeight="1" x14ac:dyDescent="0.25">
      <c r="A211" s="9"/>
      <c r="B211" s="9"/>
      <c r="C211" s="9"/>
      <c r="D211" s="9"/>
      <c r="E211" s="9"/>
      <c r="F211" s="9"/>
      <c r="G211" s="9"/>
      <c r="H211" s="9"/>
      <c r="I211" s="9"/>
      <c r="J211" s="9"/>
      <c r="K211" s="9"/>
      <c r="L211" s="9"/>
      <c r="M211" s="9"/>
      <c r="N211" s="9"/>
      <c r="O211" s="9"/>
      <c r="P211" s="9"/>
      <c r="Q211" s="9"/>
    </row>
    <row r="212" spans="1:17" ht="15.75" customHeight="1" x14ac:dyDescent="0.25">
      <c r="A212" s="9"/>
      <c r="B212" s="9"/>
      <c r="C212" s="9"/>
      <c r="D212" s="9"/>
      <c r="E212" s="9"/>
      <c r="F212" s="9"/>
      <c r="G212" s="9"/>
      <c r="H212" s="9"/>
      <c r="I212" s="9"/>
      <c r="J212" s="9"/>
      <c r="K212" s="9"/>
      <c r="L212" s="9"/>
      <c r="M212" s="9"/>
      <c r="N212" s="9"/>
      <c r="O212" s="9"/>
      <c r="P212" s="9"/>
      <c r="Q212" s="9"/>
    </row>
    <row r="213" spans="1:17" ht="15.75" customHeight="1" x14ac:dyDescent="0.25">
      <c r="A213" s="9"/>
      <c r="B213" s="9"/>
      <c r="C213" s="9"/>
      <c r="D213" s="9"/>
      <c r="E213" s="9"/>
      <c r="F213" s="9"/>
      <c r="G213" s="9"/>
      <c r="H213" s="9"/>
      <c r="I213" s="9"/>
      <c r="J213" s="9"/>
      <c r="K213" s="9"/>
      <c r="L213" s="9"/>
      <c r="M213" s="9"/>
      <c r="N213" s="9"/>
      <c r="O213" s="9"/>
      <c r="P213" s="9"/>
      <c r="Q213" s="9"/>
    </row>
    <row r="214" spans="1:17" ht="15.75" customHeight="1" x14ac:dyDescent="0.25">
      <c r="A214" s="9"/>
      <c r="B214" s="9"/>
      <c r="C214" s="9"/>
      <c r="D214" s="9"/>
      <c r="E214" s="9"/>
      <c r="F214" s="9"/>
      <c r="G214" s="9"/>
      <c r="H214" s="9"/>
      <c r="I214" s="9"/>
      <c r="J214" s="9"/>
      <c r="K214" s="9"/>
      <c r="L214" s="9"/>
      <c r="M214" s="9"/>
      <c r="N214" s="9"/>
      <c r="O214" s="9"/>
      <c r="P214" s="9"/>
      <c r="Q214" s="9"/>
    </row>
    <row r="215" spans="1:17" ht="15.75" customHeight="1" x14ac:dyDescent="0.25">
      <c r="A215" s="9"/>
      <c r="B215" s="9"/>
      <c r="C215" s="9"/>
      <c r="D215" s="9"/>
      <c r="E215" s="9"/>
      <c r="F215" s="9"/>
      <c r="G215" s="9"/>
      <c r="H215" s="9"/>
      <c r="I215" s="9"/>
      <c r="J215" s="9"/>
      <c r="K215" s="9"/>
      <c r="L215" s="9"/>
      <c r="M215" s="9"/>
      <c r="N215" s="9"/>
      <c r="O215" s="9"/>
      <c r="P215" s="9"/>
      <c r="Q215" s="9"/>
    </row>
    <row r="216" spans="1:17" ht="15.75" customHeight="1" x14ac:dyDescent="0.25">
      <c r="A216" s="9"/>
      <c r="B216" s="12"/>
      <c r="C216" s="12"/>
      <c r="D216" s="12"/>
      <c r="E216" s="12"/>
      <c r="F216" s="12"/>
      <c r="G216" s="12"/>
      <c r="H216" s="12"/>
      <c r="I216" s="12"/>
      <c r="J216" s="12"/>
      <c r="K216" s="12"/>
      <c r="L216" s="12"/>
      <c r="M216" s="12"/>
      <c r="N216" s="12"/>
      <c r="O216" s="12"/>
      <c r="P216" s="12"/>
      <c r="Q216" s="12"/>
    </row>
    <row r="217" spans="1:17" ht="15.75" customHeight="1" x14ac:dyDescent="0.25">
      <c r="A217" s="9"/>
      <c r="B217" s="15" t="s">
        <v>52</v>
      </c>
      <c r="C217" s="16">
        <v>2</v>
      </c>
      <c r="D217" s="16">
        <v>2</v>
      </c>
      <c r="E217" s="17">
        <f>IFERROR(C217/D217,0%)</f>
        <v>1</v>
      </c>
      <c r="F217" s="16">
        <v>56</v>
      </c>
      <c r="G217" s="16">
        <v>56</v>
      </c>
      <c r="H217" s="17">
        <f>IFERROR(F217/G217,0%)</f>
        <v>1</v>
      </c>
      <c r="I217" s="18">
        <v>80</v>
      </c>
      <c r="J217" s="16">
        <v>125</v>
      </c>
      <c r="K217" s="17">
        <f>IFERROR(I217/J217,0%)</f>
        <v>0.64</v>
      </c>
      <c r="L217" s="16">
        <v>222</v>
      </c>
      <c r="M217" s="16">
        <v>519</v>
      </c>
      <c r="N217" s="17">
        <f>IFERROR(L217/M217,0%)</f>
        <v>0.4277456647398844</v>
      </c>
      <c r="O217" s="18">
        <v>71</v>
      </c>
      <c r="P217" s="16">
        <v>112</v>
      </c>
      <c r="Q217" s="17">
        <f>IFERROR(O217/P217,0%)</f>
        <v>0.6339285714285714</v>
      </c>
    </row>
    <row r="218" spans="1:17" ht="15.75" customHeight="1" x14ac:dyDescent="0.25">
      <c r="A218" s="9"/>
      <c r="B218" s="9"/>
      <c r="C218" s="9"/>
      <c r="D218" s="9"/>
      <c r="E218" s="9"/>
      <c r="F218" s="9"/>
      <c r="G218" s="9"/>
      <c r="H218" s="9"/>
      <c r="I218" s="9"/>
      <c r="J218" s="9"/>
      <c r="K218" s="9"/>
      <c r="L218" s="9"/>
      <c r="M218" s="9"/>
      <c r="N218" s="9"/>
      <c r="O218" s="9"/>
      <c r="P218" s="9"/>
      <c r="Q218" s="9"/>
    </row>
    <row r="219" spans="1:17" ht="15.75" customHeight="1" x14ac:dyDescent="0.25">
      <c r="A219" s="9"/>
      <c r="B219" s="9"/>
      <c r="C219" s="9"/>
      <c r="D219" s="9"/>
      <c r="E219" s="9"/>
      <c r="F219" s="9"/>
      <c r="G219" s="9"/>
      <c r="H219" s="9"/>
      <c r="I219" s="9"/>
      <c r="J219" s="9"/>
      <c r="K219" s="9"/>
      <c r="L219" s="9"/>
      <c r="M219" s="9"/>
      <c r="N219" s="9"/>
      <c r="O219" s="9"/>
      <c r="P219" s="9"/>
      <c r="Q219" s="9"/>
    </row>
    <row r="220" spans="1:17" ht="15.75" customHeight="1" x14ac:dyDescent="0.25">
      <c r="A220" s="9"/>
      <c r="B220" s="9"/>
      <c r="C220" s="9"/>
      <c r="D220" s="9"/>
      <c r="E220" s="9"/>
      <c r="F220" s="9"/>
      <c r="G220" s="9"/>
      <c r="H220" s="9"/>
      <c r="I220" s="9"/>
      <c r="J220" s="9"/>
      <c r="K220" s="9"/>
      <c r="L220" s="9"/>
      <c r="M220" s="9"/>
      <c r="N220" s="9"/>
      <c r="O220" s="9"/>
      <c r="P220" s="9"/>
      <c r="Q220" s="9"/>
    </row>
    <row r="221" spans="1:17" ht="15.75" customHeight="1" x14ac:dyDescent="0.25">
      <c r="A221" s="9"/>
      <c r="B221" s="9"/>
      <c r="C221" s="9"/>
      <c r="D221" s="9"/>
      <c r="E221" s="9"/>
      <c r="F221" s="9"/>
      <c r="G221" s="9"/>
      <c r="H221" s="9"/>
      <c r="I221" s="9"/>
      <c r="J221" s="9"/>
      <c r="K221" s="9"/>
      <c r="L221" s="9"/>
      <c r="M221" s="9"/>
      <c r="N221" s="9"/>
      <c r="O221" s="9"/>
      <c r="P221" s="9"/>
      <c r="Q221" s="9"/>
    </row>
    <row r="222" spans="1:17" ht="15.75" customHeight="1" x14ac:dyDescent="0.25">
      <c r="A222" s="9"/>
      <c r="B222" s="9"/>
      <c r="C222" s="9"/>
      <c r="D222" s="9"/>
      <c r="E222" s="9"/>
      <c r="F222" s="9"/>
      <c r="G222" s="9"/>
      <c r="H222" s="9"/>
      <c r="I222" s="9"/>
      <c r="J222" s="9"/>
      <c r="K222" s="9"/>
      <c r="L222" s="9"/>
      <c r="M222" s="9"/>
      <c r="N222" s="9"/>
      <c r="O222" s="9"/>
      <c r="P222" s="9"/>
      <c r="Q222" s="9"/>
    </row>
    <row r="223" spans="1:17" ht="15.75" customHeight="1" x14ac:dyDescent="0.25">
      <c r="A223" s="9"/>
      <c r="B223" s="12"/>
      <c r="C223" s="12"/>
      <c r="D223" s="12"/>
      <c r="E223" s="12"/>
      <c r="F223" s="12"/>
      <c r="G223" s="12"/>
      <c r="H223" s="12"/>
      <c r="I223" s="12"/>
      <c r="J223" s="12"/>
      <c r="K223" s="12"/>
      <c r="L223" s="12"/>
      <c r="M223" s="12"/>
      <c r="N223" s="12"/>
      <c r="O223" s="12"/>
      <c r="P223" s="12"/>
      <c r="Q223" s="12"/>
    </row>
    <row r="224" spans="1:17" ht="15.75" customHeight="1" x14ac:dyDescent="0.25">
      <c r="A224" s="9"/>
      <c r="B224" s="15" t="s">
        <v>53</v>
      </c>
      <c r="C224" s="16">
        <v>4</v>
      </c>
      <c r="D224" s="16">
        <v>4</v>
      </c>
      <c r="E224" s="17">
        <f>IFERROR(C224/D224,0%)</f>
        <v>1</v>
      </c>
      <c r="F224" s="16">
        <v>50</v>
      </c>
      <c r="G224" s="16">
        <v>73</v>
      </c>
      <c r="H224" s="17">
        <f>IFERROR(F224/G224,0%)</f>
        <v>0.68493150684931503</v>
      </c>
      <c r="I224" s="18">
        <v>230</v>
      </c>
      <c r="J224" s="16">
        <v>588</v>
      </c>
      <c r="K224" s="17">
        <f>IFERROR(I224/J224,0%)</f>
        <v>0.391156462585034</v>
      </c>
      <c r="L224" s="16">
        <v>77</v>
      </c>
      <c r="M224" s="16">
        <v>80</v>
      </c>
      <c r="N224" s="17">
        <f>IFERROR(L224/M224,0%)</f>
        <v>0.96250000000000002</v>
      </c>
      <c r="O224" s="18">
        <v>42</v>
      </c>
      <c r="P224" s="16">
        <v>106</v>
      </c>
      <c r="Q224" s="17">
        <f>IFERROR(O224/P224,0%)</f>
        <v>0.39622641509433965</v>
      </c>
    </row>
    <row r="225" spans="1:17" ht="15.75" customHeight="1" x14ac:dyDescent="0.25">
      <c r="A225" s="9"/>
      <c r="B225" s="9"/>
      <c r="C225" s="9"/>
      <c r="D225" s="9"/>
      <c r="E225" s="9"/>
      <c r="F225" s="9"/>
      <c r="G225" s="9"/>
      <c r="H225" s="9"/>
      <c r="I225" s="9"/>
      <c r="J225" s="9"/>
      <c r="K225" s="9"/>
      <c r="L225" s="9"/>
      <c r="M225" s="9"/>
      <c r="N225" s="9"/>
      <c r="O225" s="9"/>
      <c r="P225" s="9"/>
      <c r="Q225" s="9"/>
    </row>
    <row r="226" spans="1:17" ht="15.75" customHeight="1" x14ac:dyDescent="0.25">
      <c r="A226" s="9"/>
      <c r="B226" s="9"/>
      <c r="C226" s="9"/>
      <c r="D226" s="9"/>
      <c r="E226" s="9"/>
      <c r="F226" s="9"/>
      <c r="G226" s="9"/>
      <c r="H226" s="9"/>
      <c r="I226" s="9"/>
      <c r="J226" s="9"/>
      <c r="K226" s="9"/>
      <c r="L226" s="9"/>
      <c r="M226" s="9"/>
      <c r="N226" s="9"/>
      <c r="O226" s="9"/>
      <c r="P226" s="9"/>
      <c r="Q226" s="9"/>
    </row>
    <row r="227" spans="1:17" ht="15.75" customHeight="1" x14ac:dyDescent="0.25">
      <c r="A227" s="9"/>
      <c r="B227" s="9"/>
      <c r="C227" s="9"/>
      <c r="D227" s="9"/>
      <c r="E227" s="9"/>
      <c r="F227" s="9"/>
      <c r="G227" s="9"/>
      <c r="H227" s="9"/>
      <c r="I227" s="9"/>
      <c r="J227" s="9"/>
      <c r="K227" s="9"/>
      <c r="L227" s="9"/>
      <c r="M227" s="9"/>
      <c r="N227" s="9"/>
      <c r="O227" s="9"/>
      <c r="P227" s="9"/>
      <c r="Q227" s="9"/>
    </row>
    <row r="228" spans="1:17" ht="15.75" customHeight="1" x14ac:dyDescent="0.25">
      <c r="A228" s="9"/>
      <c r="B228" s="9"/>
      <c r="C228" s="9"/>
      <c r="D228" s="9"/>
      <c r="E228" s="9"/>
      <c r="F228" s="9"/>
      <c r="G228" s="9"/>
      <c r="H228" s="9"/>
      <c r="I228" s="9"/>
      <c r="J228" s="9"/>
      <c r="K228" s="9"/>
      <c r="L228" s="9"/>
      <c r="M228" s="9"/>
      <c r="N228" s="9"/>
      <c r="O228" s="9"/>
      <c r="P228" s="9"/>
      <c r="Q228" s="9"/>
    </row>
    <row r="229" spans="1:17" ht="15.75" customHeight="1" x14ac:dyDescent="0.25">
      <c r="A229" s="9"/>
      <c r="B229" s="9"/>
      <c r="C229" s="9"/>
      <c r="D229" s="9"/>
      <c r="E229" s="9"/>
      <c r="F229" s="9"/>
      <c r="G229" s="9"/>
      <c r="H229" s="9"/>
      <c r="I229" s="9"/>
      <c r="J229" s="9"/>
      <c r="K229" s="9"/>
      <c r="L229" s="9"/>
      <c r="M229" s="9"/>
      <c r="N229" s="9"/>
      <c r="O229" s="9"/>
      <c r="P229" s="9"/>
      <c r="Q229" s="9"/>
    </row>
    <row r="230" spans="1:17" ht="15.75" customHeight="1" x14ac:dyDescent="0.25">
      <c r="A230" s="9"/>
      <c r="B230" s="12"/>
      <c r="C230" s="12"/>
      <c r="D230" s="12"/>
      <c r="E230" s="12"/>
      <c r="F230" s="12"/>
      <c r="G230" s="12"/>
      <c r="H230" s="12"/>
      <c r="I230" s="12"/>
      <c r="J230" s="12"/>
      <c r="K230" s="12"/>
      <c r="L230" s="12"/>
      <c r="M230" s="12"/>
      <c r="N230" s="12"/>
      <c r="O230" s="12"/>
      <c r="P230" s="12"/>
      <c r="Q230" s="12"/>
    </row>
    <row r="231" spans="1:17" ht="15.75" customHeight="1" x14ac:dyDescent="0.25">
      <c r="A231" s="9"/>
      <c r="B231" s="15" t="s">
        <v>54</v>
      </c>
      <c r="C231" s="16">
        <v>4</v>
      </c>
      <c r="D231" s="16">
        <v>4</v>
      </c>
      <c r="E231" s="17">
        <f>IFERROR(C231/D231,0%)</f>
        <v>1</v>
      </c>
      <c r="F231" s="16">
        <v>51</v>
      </c>
      <c r="G231" s="16">
        <v>55</v>
      </c>
      <c r="H231" s="17">
        <f>IFERROR(F231/G231,0%)</f>
        <v>0.92727272727272725</v>
      </c>
      <c r="I231" s="18">
        <v>59</v>
      </c>
      <c r="J231" s="16">
        <v>146</v>
      </c>
      <c r="K231" s="17">
        <f>IFERROR(I231/J231,0%)</f>
        <v>0.4041095890410959</v>
      </c>
      <c r="L231" s="16">
        <v>27</v>
      </c>
      <c r="M231" s="16">
        <v>83</v>
      </c>
      <c r="N231" s="17">
        <f>IFERROR(L231/M231,0%)</f>
        <v>0.3253012048192771</v>
      </c>
      <c r="O231" s="18">
        <v>31</v>
      </c>
      <c r="P231" s="16">
        <v>86</v>
      </c>
      <c r="Q231" s="17">
        <f>IFERROR(O231/P231,0%)</f>
        <v>0.36046511627906974</v>
      </c>
    </row>
    <row r="232" spans="1:17" ht="15.75" customHeight="1" x14ac:dyDescent="0.25">
      <c r="A232" s="9"/>
      <c r="B232" s="9"/>
      <c r="C232" s="9"/>
      <c r="D232" s="9"/>
      <c r="E232" s="9"/>
      <c r="F232" s="9"/>
      <c r="G232" s="9"/>
      <c r="H232" s="9"/>
      <c r="I232" s="9"/>
      <c r="J232" s="9"/>
      <c r="K232" s="9"/>
      <c r="L232" s="9"/>
      <c r="M232" s="9"/>
      <c r="N232" s="9"/>
      <c r="O232" s="9"/>
      <c r="P232" s="9"/>
      <c r="Q232" s="9"/>
    </row>
    <row r="233" spans="1:17" ht="15.75" customHeight="1" x14ac:dyDescent="0.25">
      <c r="A233" s="9"/>
      <c r="B233" s="9"/>
      <c r="C233" s="9"/>
      <c r="D233" s="9"/>
      <c r="E233" s="9"/>
      <c r="F233" s="9"/>
      <c r="G233" s="9"/>
      <c r="H233" s="9"/>
      <c r="I233" s="9"/>
      <c r="J233" s="9"/>
      <c r="K233" s="9"/>
      <c r="L233" s="9"/>
      <c r="M233" s="9"/>
      <c r="N233" s="9"/>
      <c r="O233" s="9"/>
      <c r="P233" s="9"/>
      <c r="Q233" s="9"/>
    </row>
    <row r="234" spans="1:17" ht="15.75" customHeight="1" x14ac:dyDescent="0.25">
      <c r="A234" s="9"/>
      <c r="B234" s="9"/>
      <c r="C234" s="9"/>
      <c r="D234" s="9"/>
      <c r="E234" s="9"/>
      <c r="F234" s="9"/>
      <c r="G234" s="9"/>
      <c r="H234" s="9"/>
      <c r="I234" s="9"/>
      <c r="J234" s="9"/>
      <c r="K234" s="9"/>
      <c r="L234" s="9"/>
      <c r="M234" s="9"/>
      <c r="N234" s="9"/>
      <c r="O234" s="9"/>
      <c r="P234" s="9"/>
      <c r="Q234" s="9"/>
    </row>
    <row r="235" spans="1:17" ht="15.75" customHeight="1" x14ac:dyDescent="0.25">
      <c r="A235" s="9"/>
      <c r="B235" s="9"/>
      <c r="C235" s="9"/>
      <c r="D235" s="9"/>
      <c r="E235" s="9"/>
      <c r="F235" s="9"/>
      <c r="G235" s="9"/>
      <c r="H235" s="9"/>
      <c r="I235" s="9"/>
      <c r="J235" s="9"/>
      <c r="K235" s="9"/>
      <c r="L235" s="9"/>
      <c r="M235" s="9"/>
      <c r="N235" s="9"/>
      <c r="O235" s="9"/>
      <c r="P235" s="9"/>
      <c r="Q235" s="9"/>
    </row>
    <row r="236" spans="1:17" ht="15.75" customHeight="1" x14ac:dyDescent="0.25">
      <c r="A236" s="9"/>
      <c r="B236" s="9"/>
      <c r="C236" s="9"/>
      <c r="D236" s="9"/>
      <c r="E236" s="9"/>
      <c r="F236" s="9"/>
      <c r="G236" s="9"/>
      <c r="H236" s="9"/>
      <c r="I236" s="9"/>
      <c r="J236" s="9"/>
      <c r="K236" s="9"/>
      <c r="L236" s="9"/>
      <c r="M236" s="9"/>
      <c r="N236" s="9"/>
      <c r="O236" s="9"/>
      <c r="P236" s="9"/>
      <c r="Q236" s="9"/>
    </row>
    <row r="237" spans="1:17" ht="15.75" customHeight="1" x14ac:dyDescent="0.25">
      <c r="A237" s="9"/>
      <c r="B237" s="12"/>
      <c r="C237" s="12"/>
      <c r="D237" s="12"/>
      <c r="E237" s="12"/>
      <c r="F237" s="12"/>
      <c r="G237" s="12"/>
      <c r="H237" s="12"/>
      <c r="I237" s="12"/>
      <c r="J237" s="12"/>
      <c r="K237" s="12"/>
      <c r="L237" s="12"/>
      <c r="M237" s="12"/>
      <c r="N237" s="12"/>
      <c r="O237" s="12"/>
      <c r="P237" s="12"/>
      <c r="Q237" s="12"/>
    </row>
    <row r="238" spans="1:17" ht="15.75" customHeight="1" x14ac:dyDescent="0.25">
      <c r="A238" s="9"/>
      <c r="B238" s="15" t="s">
        <v>55</v>
      </c>
      <c r="C238" s="16">
        <v>2</v>
      </c>
      <c r="D238" s="16">
        <v>2</v>
      </c>
      <c r="E238" s="17">
        <f>IFERROR(C238/D238,0%)</f>
        <v>1</v>
      </c>
      <c r="F238" s="16">
        <v>24</v>
      </c>
      <c r="G238" s="16">
        <v>36</v>
      </c>
      <c r="H238" s="17">
        <f>IFERROR(F238/G238,0%)</f>
        <v>0.66666666666666663</v>
      </c>
      <c r="I238" s="18">
        <v>100</v>
      </c>
      <c r="J238" s="16">
        <v>424</v>
      </c>
      <c r="K238" s="17">
        <f>IFERROR(I238/J238,0%)</f>
        <v>0.23584905660377359</v>
      </c>
      <c r="L238" s="16">
        <v>47</v>
      </c>
      <c r="M238" s="16">
        <v>112</v>
      </c>
      <c r="N238" s="17">
        <f>IFERROR(L238/M238,0%)</f>
        <v>0.41964285714285715</v>
      </c>
      <c r="O238" s="18">
        <v>22</v>
      </c>
      <c r="P238" s="16">
        <v>81</v>
      </c>
      <c r="Q238" s="17">
        <f>IFERROR(O238/P238,0%)</f>
        <v>0.27160493827160492</v>
      </c>
    </row>
    <row r="239" spans="1:17" ht="15.75" customHeight="1" x14ac:dyDescent="0.25">
      <c r="A239" s="9"/>
      <c r="B239" s="9"/>
      <c r="C239" s="9"/>
      <c r="D239" s="9"/>
      <c r="E239" s="9"/>
      <c r="F239" s="9"/>
      <c r="G239" s="9"/>
      <c r="H239" s="9"/>
      <c r="I239" s="9"/>
      <c r="J239" s="9"/>
      <c r="K239" s="9"/>
      <c r="L239" s="9"/>
      <c r="M239" s="9"/>
      <c r="N239" s="9"/>
      <c r="O239" s="9"/>
      <c r="P239" s="9"/>
      <c r="Q239" s="9"/>
    </row>
    <row r="240" spans="1:17" ht="15.75" customHeight="1" x14ac:dyDescent="0.25">
      <c r="A240" s="9"/>
      <c r="B240" s="9"/>
      <c r="C240" s="9"/>
      <c r="D240" s="9"/>
      <c r="E240" s="9"/>
      <c r="F240" s="9"/>
      <c r="G240" s="9"/>
      <c r="H240" s="9"/>
      <c r="I240" s="9"/>
      <c r="J240" s="9"/>
      <c r="K240" s="9"/>
      <c r="L240" s="9"/>
      <c r="M240" s="9"/>
      <c r="N240" s="9"/>
      <c r="O240" s="9"/>
      <c r="P240" s="9"/>
      <c r="Q240" s="9"/>
    </row>
    <row r="241" spans="1:17" ht="15.75" customHeight="1" x14ac:dyDescent="0.25">
      <c r="A241" s="9"/>
      <c r="B241" s="9"/>
      <c r="C241" s="9"/>
      <c r="D241" s="9"/>
      <c r="E241" s="9"/>
      <c r="F241" s="9"/>
      <c r="G241" s="9"/>
      <c r="H241" s="9"/>
      <c r="I241" s="9"/>
      <c r="J241" s="9"/>
      <c r="K241" s="9"/>
      <c r="L241" s="9"/>
      <c r="M241" s="9"/>
      <c r="N241" s="9"/>
      <c r="O241" s="9"/>
      <c r="P241" s="9"/>
      <c r="Q241" s="9"/>
    </row>
    <row r="242" spans="1:17" ht="15.75" customHeight="1" x14ac:dyDescent="0.25">
      <c r="A242" s="9"/>
      <c r="B242" s="9"/>
      <c r="C242" s="9"/>
      <c r="D242" s="9"/>
      <c r="E242" s="9"/>
      <c r="F242" s="9"/>
      <c r="G242" s="9"/>
      <c r="H242" s="9"/>
      <c r="I242" s="9"/>
      <c r="J242" s="9"/>
      <c r="K242" s="9"/>
      <c r="L242" s="9"/>
      <c r="M242" s="9"/>
      <c r="N242" s="9"/>
      <c r="O242" s="9"/>
      <c r="P242" s="9"/>
      <c r="Q242" s="9"/>
    </row>
    <row r="243" spans="1:17" ht="15.75" customHeight="1" x14ac:dyDescent="0.25">
      <c r="A243" s="9"/>
      <c r="B243" s="9"/>
      <c r="C243" s="9"/>
      <c r="D243" s="9"/>
      <c r="E243" s="9"/>
      <c r="F243" s="9"/>
      <c r="G243" s="9"/>
      <c r="H243" s="9"/>
      <c r="I243" s="9"/>
      <c r="J243" s="9"/>
      <c r="K243" s="9"/>
      <c r="L243" s="9"/>
      <c r="M243" s="9"/>
      <c r="N243" s="9"/>
      <c r="O243" s="9"/>
      <c r="P243" s="9"/>
      <c r="Q243" s="9"/>
    </row>
    <row r="244" spans="1:17" ht="15.75" customHeight="1" x14ac:dyDescent="0.25">
      <c r="A244" s="9"/>
      <c r="B244" s="12"/>
      <c r="C244" s="12"/>
      <c r="D244" s="12"/>
      <c r="E244" s="12"/>
      <c r="F244" s="12"/>
      <c r="G244" s="12"/>
      <c r="H244" s="12"/>
      <c r="I244" s="12"/>
      <c r="J244" s="12"/>
      <c r="K244" s="12"/>
      <c r="L244" s="12"/>
      <c r="M244" s="12"/>
      <c r="N244" s="12"/>
      <c r="O244" s="12"/>
      <c r="P244" s="12"/>
      <c r="Q244" s="12"/>
    </row>
    <row r="245" spans="1:17" ht="15.75" customHeight="1" x14ac:dyDescent="0.25">
      <c r="A245" s="9"/>
      <c r="B245" s="15" t="s">
        <v>56</v>
      </c>
      <c r="C245" s="16">
        <v>4</v>
      </c>
      <c r="D245" s="16">
        <v>4</v>
      </c>
      <c r="E245" s="17">
        <f>IFERROR(C245/D245,0%)</f>
        <v>1</v>
      </c>
      <c r="F245" s="16">
        <v>23</v>
      </c>
      <c r="G245" s="16">
        <v>37</v>
      </c>
      <c r="H245" s="17">
        <f>IFERROR(F245/G245,0%)</f>
        <v>0.6216216216216216</v>
      </c>
      <c r="I245" s="18">
        <v>37</v>
      </c>
      <c r="J245" s="16">
        <v>92</v>
      </c>
      <c r="K245" s="17">
        <f>IFERROR(I245/J245,0%)</f>
        <v>0.40217391304347827</v>
      </c>
      <c r="L245" s="16">
        <v>58</v>
      </c>
      <c r="M245" s="16">
        <v>104</v>
      </c>
      <c r="N245" s="17">
        <f>IFERROR(L245/M245,0%)</f>
        <v>0.55769230769230771</v>
      </c>
      <c r="O245" s="18">
        <v>19</v>
      </c>
      <c r="P245" s="16">
        <v>121</v>
      </c>
      <c r="Q245" s="17">
        <f>IFERROR(O245/P245,0%)</f>
        <v>0.15702479338842976</v>
      </c>
    </row>
    <row r="246" spans="1:17" ht="15.75" customHeight="1" x14ac:dyDescent="0.25">
      <c r="A246" s="9"/>
      <c r="B246" s="9"/>
      <c r="C246" s="9"/>
      <c r="D246" s="9"/>
      <c r="E246" s="9"/>
      <c r="F246" s="9"/>
      <c r="G246" s="9"/>
      <c r="H246" s="9"/>
      <c r="I246" s="9"/>
      <c r="J246" s="9"/>
      <c r="K246" s="9"/>
      <c r="L246" s="9"/>
      <c r="M246" s="9"/>
      <c r="N246" s="9"/>
      <c r="O246" s="9"/>
      <c r="P246" s="9"/>
      <c r="Q246" s="9"/>
    </row>
    <row r="247" spans="1:17" ht="15.75" customHeight="1" x14ac:dyDescent="0.25">
      <c r="A247" s="9"/>
      <c r="B247" s="9"/>
      <c r="C247" s="9"/>
      <c r="D247" s="9"/>
      <c r="E247" s="9"/>
      <c r="F247" s="9"/>
      <c r="G247" s="9"/>
      <c r="H247" s="9"/>
      <c r="I247" s="9"/>
      <c r="J247" s="9"/>
      <c r="K247" s="9"/>
      <c r="L247" s="9"/>
      <c r="M247" s="9"/>
      <c r="N247" s="9"/>
      <c r="O247" s="9"/>
      <c r="P247" s="9"/>
      <c r="Q247" s="9"/>
    </row>
    <row r="248" spans="1:17" ht="15.75" customHeight="1" x14ac:dyDescent="0.25">
      <c r="A248" s="9"/>
      <c r="B248" s="9"/>
      <c r="C248" s="9"/>
      <c r="D248" s="9"/>
      <c r="E248" s="9"/>
      <c r="F248" s="9"/>
      <c r="G248" s="9"/>
      <c r="H248" s="9"/>
      <c r="I248" s="9"/>
      <c r="J248" s="9"/>
      <c r="K248" s="9"/>
      <c r="L248" s="9"/>
      <c r="M248" s="9"/>
      <c r="N248" s="9"/>
      <c r="O248" s="9"/>
      <c r="P248" s="9"/>
      <c r="Q248" s="9"/>
    </row>
    <row r="249" spans="1:17" ht="15.75" customHeight="1" x14ac:dyDescent="0.25">
      <c r="A249" s="9"/>
      <c r="B249" s="9"/>
      <c r="C249" s="9"/>
      <c r="D249" s="9"/>
      <c r="E249" s="9"/>
      <c r="F249" s="9"/>
      <c r="G249" s="9"/>
      <c r="H249" s="9"/>
      <c r="I249" s="9"/>
      <c r="J249" s="9"/>
      <c r="K249" s="9"/>
      <c r="L249" s="9"/>
      <c r="M249" s="9"/>
      <c r="N249" s="9"/>
      <c r="O249" s="9"/>
      <c r="P249" s="9"/>
      <c r="Q249" s="9"/>
    </row>
    <row r="250" spans="1:17" ht="15.75" customHeight="1" x14ac:dyDescent="0.25">
      <c r="A250" s="9"/>
      <c r="B250" s="9"/>
      <c r="C250" s="9"/>
      <c r="D250" s="9"/>
      <c r="E250" s="9"/>
      <c r="F250" s="9"/>
      <c r="G250" s="9"/>
      <c r="H250" s="9"/>
      <c r="I250" s="9"/>
      <c r="J250" s="9"/>
      <c r="K250" s="9"/>
      <c r="L250" s="9"/>
      <c r="M250" s="9"/>
      <c r="N250" s="9"/>
      <c r="O250" s="9"/>
      <c r="P250" s="9"/>
      <c r="Q250" s="9"/>
    </row>
    <row r="251" spans="1:17" ht="15.75" customHeight="1" x14ac:dyDescent="0.25">
      <c r="A251" s="9"/>
      <c r="B251" s="12"/>
      <c r="C251" s="12"/>
      <c r="D251" s="12"/>
      <c r="E251" s="12"/>
      <c r="F251" s="12"/>
      <c r="G251" s="12"/>
      <c r="H251" s="12"/>
      <c r="I251" s="12"/>
      <c r="J251" s="12"/>
      <c r="K251" s="12"/>
      <c r="L251" s="12"/>
      <c r="M251" s="12"/>
      <c r="N251" s="12"/>
      <c r="O251" s="12"/>
      <c r="P251" s="12"/>
      <c r="Q251" s="12"/>
    </row>
    <row r="252" spans="1:17" ht="15.75" customHeight="1" x14ac:dyDescent="0.25">
      <c r="A252" s="9"/>
      <c r="B252" s="15" t="s">
        <v>57</v>
      </c>
      <c r="C252" s="16">
        <v>3</v>
      </c>
      <c r="D252" s="16">
        <v>3</v>
      </c>
      <c r="E252" s="17">
        <f>IFERROR(C252/D252,0%)</f>
        <v>1</v>
      </c>
      <c r="F252" s="16">
        <v>42</v>
      </c>
      <c r="G252" s="16">
        <v>43</v>
      </c>
      <c r="H252" s="17">
        <f>IFERROR(F252/G252,0%)</f>
        <v>0.97674418604651159</v>
      </c>
      <c r="I252" s="18">
        <v>44</v>
      </c>
      <c r="J252" s="16">
        <v>113</v>
      </c>
      <c r="K252" s="17">
        <f>IFERROR(I252/J252,0%)</f>
        <v>0.38938053097345132</v>
      </c>
      <c r="L252" s="16">
        <v>80</v>
      </c>
      <c r="M252" s="16">
        <v>120</v>
      </c>
      <c r="N252" s="17">
        <f>IFERROR(L252/M252,0%)</f>
        <v>0.66666666666666663</v>
      </c>
      <c r="O252" s="18">
        <v>39</v>
      </c>
      <c r="P252" s="16">
        <v>85</v>
      </c>
      <c r="Q252" s="17">
        <f>IFERROR(O252/P252,0%)</f>
        <v>0.45882352941176469</v>
      </c>
    </row>
    <row r="253" spans="1:17" ht="15.75" customHeight="1" x14ac:dyDescent="0.25">
      <c r="A253" s="9"/>
      <c r="B253" s="9"/>
      <c r="C253" s="9"/>
      <c r="D253" s="9"/>
      <c r="E253" s="9"/>
      <c r="F253" s="9"/>
      <c r="G253" s="9"/>
      <c r="H253" s="9"/>
      <c r="I253" s="9"/>
      <c r="J253" s="9"/>
      <c r="K253" s="9"/>
      <c r="L253" s="9"/>
      <c r="M253" s="9"/>
      <c r="N253" s="9"/>
      <c r="O253" s="9"/>
      <c r="P253" s="9"/>
      <c r="Q253" s="9"/>
    </row>
    <row r="254" spans="1:17" ht="15.75" customHeight="1" x14ac:dyDescent="0.25">
      <c r="A254" s="9"/>
      <c r="B254" s="9"/>
      <c r="C254" s="9"/>
      <c r="D254" s="9"/>
      <c r="E254" s="9"/>
      <c r="F254" s="9"/>
      <c r="G254" s="9"/>
      <c r="H254" s="9"/>
      <c r="I254" s="9"/>
      <c r="J254" s="9"/>
      <c r="K254" s="9"/>
      <c r="L254" s="9"/>
      <c r="M254" s="9"/>
      <c r="N254" s="9"/>
      <c r="O254" s="9"/>
      <c r="P254" s="9"/>
      <c r="Q254" s="9"/>
    </row>
    <row r="255" spans="1:17" ht="15.75" customHeight="1" x14ac:dyDescent="0.25">
      <c r="A255" s="9"/>
      <c r="B255" s="9"/>
      <c r="C255" s="9"/>
      <c r="D255" s="9"/>
      <c r="E255" s="9"/>
      <c r="F255" s="9"/>
      <c r="G255" s="9"/>
      <c r="H255" s="9"/>
      <c r="I255" s="9"/>
      <c r="J255" s="9"/>
      <c r="K255" s="9"/>
      <c r="L255" s="9"/>
      <c r="M255" s="9"/>
      <c r="N255" s="9"/>
      <c r="O255" s="9"/>
      <c r="P255" s="9"/>
      <c r="Q255" s="9"/>
    </row>
    <row r="256" spans="1:17" ht="15.75" customHeight="1" x14ac:dyDescent="0.25">
      <c r="A256" s="9"/>
      <c r="B256" s="9"/>
      <c r="C256" s="9"/>
      <c r="D256" s="9"/>
      <c r="E256" s="9"/>
      <c r="F256" s="9"/>
      <c r="G256" s="9"/>
      <c r="H256" s="9"/>
      <c r="I256" s="9"/>
      <c r="J256" s="9"/>
      <c r="K256" s="9"/>
      <c r="L256" s="9"/>
      <c r="M256" s="9"/>
      <c r="N256" s="9"/>
      <c r="O256" s="9"/>
      <c r="P256" s="9"/>
      <c r="Q256" s="9"/>
    </row>
    <row r="257" spans="1:17" ht="15.75" customHeight="1" x14ac:dyDescent="0.25">
      <c r="A257" s="9"/>
      <c r="B257" s="9"/>
      <c r="C257" s="9"/>
      <c r="D257" s="9"/>
      <c r="E257" s="9"/>
      <c r="F257" s="9"/>
      <c r="G257" s="9"/>
      <c r="H257" s="9"/>
      <c r="I257" s="9"/>
      <c r="J257" s="9"/>
      <c r="K257" s="9"/>
      <c r="L257" s="9"/>
      <c r="M257" s="9"/>
      <c r="N257" s="9"/>
      <c r="O257" s="9"/>
      <c r="P257" s="9"/>
      <c r="Q257" s="9"/>
    </row>
    <row r="258" spans="1:17" ht="15.75" customHeight="1" x14ac:dyDescent="0.25">
      <c r="A258" s="9"/>
      <c r="B258" s="12"/>
      <c r="C258" s="12"/>
      <c r="D258" s="12"/>
      <c r="E258" s="12"/>
      <c r="F258" s="12"/>
      <c r="G258" s="12"/>
      <c r="H258" s="12"/>
      <c r="I258" s="12"/>
      <c r="J258" s="12"/>
      <c r="K258" s="12"/>
      <c r="L258" s="12"/>
      <c r="M258" s="12"/>
      <c r="N258" s="12"/>
      <c r="O258" s="12"/>
      <c r="P258" s="12"/>
      <c r="Q258" s="12"/>
    </row>
    <row r="259" spans="1:17" ht="15.75" customHeight="1" x14ac:dyDescent="0.25">
      <c r="A259" s="9"/>
      <c r="B259" s="15" t="s">
        <v>58</v>
      </c>
      <c r="C259" s="16">
        <v>4</v>
      </c>
      <c r="D259" s="16">
        <v>4</v>
      </c>
      <c r="E259" s="17">
        <f>IFERROR(C259/D259,0%)</f>
        <v>1</v>
      </c>
      <c r="F259" s="16">
        <v>32</v>
      </c>
      <c r="G259" s="16">
        <v>32</v>
      </c>
      <c r="H259" s="17">
        <f>IFERROR(F259/G259,0%)</f>
        <v>1</v>
      </c>
      <c r="I259" s="18">
        <v>42</v>
      </c>
      <c r="J259" s="16">
        <v>68</v>
      </c>
      <c r="K259" s="17">
        <f>IFERROR(I259/J259,0%)</f>
        <v>0.61764705882352944</v>
      </c>
      <c r="L259" s="16">
        <v>47</v>
      </c>
      <c r="M259" s="16">
        <v>67</v>
      </c>
      <c r="N259" s="17">
        <f>IFERROR(L259/M259,0%)</f>
        <v>0.70149253731343286</v>
      </c>
      <c r="O259" s="18">
        <v>36</v>
      </c>
      <c r="P259" s="16">
        <v>61</v>
      </c>
      <c r="Q259" s="17">
        <f>IFERROR(O259/P259,0%)</f>
        <v>0.5901639344262295</v>
      </c>
    </row>
    <row r="260" spans="1:17" ht="15.75" customHeight="1" x14ac:dyDescent="0.25">
      <c r="A260" s="9"/>
      <c r="B260" s="9"/>
      <c r="C260" s="9"/>
      <c r="D260" s="9"/>
      <c r="E260" s="9"/>
      <c r="F260" s="9"/>
      <c r="G260" s="9"/>
      <c r="H260" s="9"/>
      <c r="I260" s="9"/>
      <c r="J260" s="9"/>
      <c r="K260" s="9"/>
      <c r="L260" s="9"/>
      <c r="M260" s="9"/>
      <c r="N260" s="9"/>
      <c r="O260" s="9"/>
      <c r="P260" s="9"/>
      <c r="Q260" s="9"/>
    </row>
    <row r="261" spans="1:17" ht="15.75" customHeight="1" x14ac:dyDescent="0.25">
      <c r="A261" s="9"/>
      <c r="B261" s="9"/>
      <c r="C261" s="9"/>
      <c r="D261" s="9"/>
      <c r="E261" s="9"/>
      <c r="F261" s="9"/>
      <c r="G261" s="9"/>
      <c r="H261" s="9"/>
      <c r="I261" s="9"/>
      <c r="J261" s="9"/>
      <c r="K261" s="9"/>
      <c r="L261" s="9"/>
      <c r="M261" s="9"/>
      <c r="N261" s="9"/>
      <c r="O261" s="9"/>
      <c r="P261" s="9"/>
      <c r="Q261" s="9"/>
    </row>
    <row r="262" spans="1:17" ht="15.75" customHeight="1" x14ac:dyDescent="0.25">
      <c r="A262" s="9"/>
      <c r="B262" s="9"/>
      <c r="C262" s="9"/>
      <c r="D262" s="9"/>
      <c r="E262" s="9"/>
      <c r="F262" s="9"/>
      <c r="G262" s="9"/>
      <c r="H262" s="9"/>
      <c r="I262" s="9"/>
      <c r="J262" s="9"/>
      <c r="K262" s="9"/>
      <c r="L262" s="9"/>
      <c r="M262" s="9"/>
      <c r="N262" s="9"/>
      <c r="O262" s="9"/>
      <c r="P262" s="9"/>
      <c r="Q262" s="9"/>
    </row>
    <row r="263" spans="1:17" ht="15.75" customHeight="1" x14ac:dyDescent="0.25">
      <c r="A263" s="9"/>
      <c r="B263" s="9"/>
      <c r="C263" s="9"/>
      <c r="D263" s="9"/>
      <c r="E263" s="9"/>
      <c r="F263" s="9"/>
      <c r="G263" s="9"/>
      <c r="H263" s="9"/>
      <c r="I263" s="9"/>
      <c r="J263" s="9"/>
      <c r="K263" s="9"/>
      <c r="L263" s="9"/>
      <c r="M263" s="9"/>
      <c r="N263" s="9"/>
      <c r="O263" s="9"/>
      <c r="P263" s="9"/>
      <c r="Q263" s="9"/>
    </row>
    <row r="264" spans="1:17" ht="15.75" customHeight="1" x14ac:dyDescent="0.25">
      <c r="A264" s="9"/>
      <c r="B264" s="9"/>
      <c r="C264" s="9"/>
      <c r="D264" s="9"/>
      <c r="E264" s="9"/>
      <c r="F264" s="9"/>
      <c r="G264" s="9"/>
      <c r="H264" s="9"/>
      <c r="I264" s="9"/>
      <c r="J264" s="9"/>
      <c r="K264" s="9"/>
      <c r="L264" s="9"/>
      <c r="M264" s="9"/>
      <c r="N264" s="9"/>
      <c r="O264" s="9"/>
      <c r="P264" s="9"/>
      <c r="Q264" s="9"/>
    </row>
    <row r="265" spans="1:17" ht="15.75" customHeight="1" x14ac:dyDescent="0.25">
      <c r="A265" s="9"/>
      <c r="B265" s="12"/>
      <c r="C265" s="12"/>
      <c r="D265" s="12"/>
      <c r="E265" s="12"/>
      <c r="F265" s="12"/>
      <c r="G265" s="12"/>
      <c r="H265" s="12"/>
      <c r="I265" s="12"/>
      <c r="J265" s="12"/>
      <c r="K265" s="12"/>
      <c r="L265" s="12"/>
      <c r="M265" s="12"/>
      <c r="N265" s="12"/>
      <c r="O265" s="12"/>
      <c r="P265" s="12"/>
      <c r="Q265" s="12"/>
    </row>
    <row r="266" spans="1:17" ht="15.75" customHeight="1" x14ac:dyDescent="0.25">
      <c r="A266" s="9"/>
      <c r="B266" s="15" t="s">
        <v>59</v>
      </c>
      <c r="C266" s="16">
        <v>5</v>
      </c>
      <c r="D266" s="16">
        <v>5</v>
      </c>
      <c r="E266" s="17">
        <f>IFERROR(C266/D266,0%)</f>
        <v>1</v>
      </c>
      <c r="F266" s="16">
        <v>41</v>
      </c>
      <c r="G266" s="16">
        <v>41</v>
      </c>
      <c r="H266" s="17">
        <f>IFERROR(F266/G266,0%)</f>
        <v>1</v>
      </c>
      <c r="I266" s="18">
        <v>15</v>
      </c>
      <c r="J266" s="16">
        <v>15</v>
      </c>
      <c r="K266" s="17">
        <f>IFERROR(I266/J266,0%)</f>
        <v>1</v>
      </c>
      <c r="L266" s="16">
        <v>55</v>
      </c>
      <c r="M266" s="16">
        <v>108</v>
      </c>
      <c r="N266" s="17">
        <f>IFERROR(L266/M266,0%)</f>
        <v>0.5092592592592593</v>
      </c>
      <c r="O266" s="18">
        <v>43</v>
      </c>
      <c r="P266" s="16">
        <v>77</v>
      </c>
      <c r="Q266" s="17">
        <f>IFERROR(O266/P266,0%)</f>
        <v>0.55844155844155841</v>
      </c>
    </row>
    <row r="267" spans="1:17" ht="15.75" customHeight="1" x14ac:dyDescent="0.25">
      <c r="A267" s="9"/>
      <c r="B267" s="9"/>
      <c r="C267" s="9"/>
      <c r="D267" s="9"/>
      <c r="E267" s="9"/>
      <c r="F267" s="9"/>
      <c r="G267" s="9"/>
      <c r="H267" s="9"/>
      <c r="I267" s="9"/>
      <c r="J267" s="9"/>
      <c r="K267" s="9"/>
      <c r="L267" s="9"/>
      <c r="M267" s="9"/>
      <c r="N267" s="9"/>
      <c r="O267" s="9"/>
      <c r="P267" s="9"/>
      <c r="Q267" s="9"/>
    </row>
    <row r="268" spans="1:17" ht="15.75" customHeight="1" x14ac:dyDescent="0.25">
      <c r="A268" s="9"/>
      <c r="B268" s="9"/>
      <c r="C268" s="9"/>
      <c r="D268" s="9"/>
      <c r="E268" s="9"/>
      <c r="F268" s="9"/>
      <c r="G268" s="9"/>
      <c r="H268" s="9"/>
      <c r="I268" s="9"/>
      <c r="J268" s="9"/>
      <c r="K268" s="9"/>
      <c r="L268" s="9"/>
      <c r="M268" s="9"/>
      <c r="N268" s="9"/>
      <c r="O268" s="9"/>
      <c r="P268" s="9"/>
      <c r="Q268" s="9"/>
    </row>
    <row r="269" spans="1:17" ht="15.75" customHeight="1" x14ac:dyDescent="0.25">
      <c r="A269" s="9"/>
      <c r="B269" s="9"/>
      <c r="C269" s="9"/>
      <c r="D269" s="9"/>
      <c r="E269" s="9"/>
      <c r="F269" s="9"/>
      <c r="G269" s="9"/>
      <c r="H269" s="9"/>
      <c r="I269" s="9"/>
      <c r="J269" s="9"/>
      <c r="K269" s="9"/>
      <c r="L269" s="9"/>
      <c r="M269" s="9"/>
      <c r="N269" s="9"/>
      <c r="O269" s="9"/>
      <c r="P269" s="9"/>
      <c r="Q269" s="9"/>
    </row>
    <row r="270" spans="1:17" ht="15.75" customHeight="1" x14ac:dyDescent="0.25">
      <c r="A270" s="9"/>
      <c r="B270" s="9"/>
      <c r="C270" s="9"/>
      <c r="D270" s="9"/>
      <c r="E270" s="9"/>
      <c r="F270" s="9"/>
      <c r="G270" s="9"/>
      <c r="H270" s="9"/>
      <c r="I270" s="9"/>
      <c r="J270" s="9"/>
      <c r="K270" s="9"/>
      <c r="L270" s="9"/>
      <c r="M270" s="9"/>
      <c r="N270" s="9"/>
      <c r="O270" s="9"/>
      <c r="P270" s="9"/>
      <c r="Q270" s="9"/>
    </row>
    <row r="271" spans="1:17" ht="15.75" customHeight="1" x14ac:dyDescent="0.25">
      <c r="A271" s="9"/>
      <c r="B271" s="9"/>
      <c r="C271" s="9"/>
      <c r="D271" s="9"/>
      <c r="E271" s="9"/>
      <c r="F271" s="9"/>
      <c r="G271" s="9"/>
      <c r="H271" s="9"/>
      <c r="I271" s="9"/>
      <c r="J271" s="9"/>
      <c r="K271" s="9"/>
      <c r="L271" s="9"/>
      <c r="M271" s="9"/>
      <c r="N271" s="9"/>
      <c r="O271" s="9"/>
      <c r="P271" s="9"/>
      <c r="Q271" s="9"/>
    </row>
    <row r="272" spans="1:17" ht="15.75" customHeight="1" x14ac:dyDescent="0.25">
      <c r="A272" s="9"/>
      <c r="B272" s="12"/>
      <c r="C272" s="12"/>
      <c r="D272" s="12"/>
      <c r="E272" s="12"/>
      <c r="F272" s="12"/>
      <c r="G272" s="12"/>
      <c r="H272" s="12"/>
      <c r="I272" s="12"/>
      <c r="J272" s="12"/>
      <c r="K272" s="12"/>
      <c r="L272" s="12"/>
      <c r="M272" s="12"/>
      <c r="N272" s="12"/>
      <c r="O272" s="12"/>
      <c r="P272" s="12"/>
      <c r="Q272" s="12"/>
    </row>
    <row r="273" spans="1:17" ht="15.75" customHeight="1" x14ac:dyDescent="0.25">
      <c r="A273" s="9"/>
      <c r="B273" s="15" t="s">
        <v>60</v>
      </c>
      <c r="C273" s="16">
        <v>5</v>
      </c>
      <c r="D273" s="16">
        <v>5</v>
      </c>
      <c r="E273" s="17">
        <f>IFERROR(C273/D273,0%)</f>
        <v>1</v>
      </c>
      <c r="F273" s="16">
        <v>62</v>
      </c>
      <c r="G273" s="16">
        <v>74</v>
      </c>
      <c r="H273" s="17">
        <f>IFERROR(F273/G273,0%)</f>
        <v>0.83783783783783783</v>
      </c>
      <c r="I273" s="18">
        <v>215</v>
      </c>
      <c r="J273" s="16">
        <v>215</v>
      </c>
      <c r="K273" s="17">
        <f>IFERROR(I273/J273,0%)</f>
        <v>1</v>
      </c>
      <c r="L273" s="16">
        <v>681</v>
      </c>
      <c r="M273" s="16">
        <v>681</v>
      </c>
      <c r="N273" s="17">
        <f>IFERROR(L273/M273,0%)</f>
        <v>1</v>
      </c>
      <c r="O273" s="18">
        <v>123</v>
      </c>
      <c r="P273" s="16">
        <v>123</v>
      </c>
      <c r="Q273" s="17">
        <f>IFERROR(O273/P273,0%)</f>
        <v>1</v>
      </c>
    </row>
    <row r="274" spans="1:17" ht="15.75" customHeight="1" x14ac:dyDescent="0.25">
      <c r="A274" s="9"/>
      <c r="B274" s="9"/>
      <c r="C274" s="9"/>
      <c r="D274" s="9"/>
      <c r="E274" s="9"/>
      <c r="F274" s="9"/>
      <c r="G274" s="9"/>
      <c r="H274" s="9"/>
      <c r="I274" s="9"/>
      <c r="J274" s="9"/>
      <c r="K274" s="9"/>
      <c r="L274" s="9"/>
      <c r="M274" s="9"/>
      <c r="N274" s="9"/>
      <c r="O274" s="9"/>
      <c r="P274" s="9"/>
      <c r="Q274" s="9"/>
    </row>
    <row r="275" spans="1:17" ht="15.75" customHeight="1" x14ac:dyDescent="0.25">
      <c r="A275" s="9"/>
      <c r="B275" s="9"/>
      <c r="C275" s="9"/>
      <c r="D275" s="9"/>
      <c r="E275" s="9"/>
      <c r="F275" s="9"/>
      <c r="G275" s="9"/>
      <c r="H275" s="9"/>
      <c r="I275" s="9"/>
      <c r="J275" s="9"/>
      <c r="K275" s="9"/>
      <c r="L275" s="9"/>
      <c r="M275" s="9"/>
      <c r="N275" s="9"/>
      <c r="O275" s="9"/>
      <c r="P275" s="9"/>
      <c r="Q275" s="9"/>
    </row>
    <row r="276" spans="1:17" ht="15.75" customHeight="1" x14ac:dyDescent="0.25">
      <c r="A276" s="9"/>
      <c r="B276" s="9"/>
      <c r="C276" s="9"/>
      <c r="D276" s="9"/>
      <c r="E276" s="9"/>
      <c r="F276" s="9"/>
      <c r="G276" s="9"/>
      <c r="H276" s="9"/>
      <c r="I276" s="9"/>
      <c r="J276" s="9"/>
      <c r="K276" s="9"/>
      <c r="L276" s="9"/>
      <c r="M276" s="9"/>
      <c r="N276" s="9"/>
      <c r="O276" s="9"/>
      <c r="P276" s="9"/>
      <c r="Q276" s="9"/>
    </row>
    <row r="277" spans="1:17" ht="15.75" customHeight="1" x14ac:dyDescent="0.25">
      <c r="A277" s="9"/>
      <c r="B277" s="9"/>
      <c r="C277" s="9"/>
      <c r="D277" s="9"/>
      <c r="E277" s="9"/>
      <c r="F277" s="9"/>
      <c r="G277" s="9"/>
      <c r="H277" s="9"/>
      <c r="I277" s="9"/>
      <c r="J277" s="9"/>
      <c r="K277" s="9"/>
      <c r="L277" s="9"/>
      <c r="M277" s="9"/>
      <c r="N277" s="9"/>
      <c r="O277" s="9"/>
      <c r="P277" s="9"/>
      <c r="Q277" s="9"/>
    </row>
    <row r="278" spans="1:17" ht="15.75" customHeight="1" x14ac:dyDescent="0.25">
      <c r="A278" s="9"/>
      <c r="B278" s="9"/>
      <c r="C278" s="9"/>
      <c r="D278" s="9"/>
      <c r="E278" s="9"/>
      <c r="F278" s="9"/>
      <c r="G278" s="9"/>
      <c r="H278" s="9"/>
      <c r="I278" s="9"/>
      <c r="J278" s="9"/>
      <c r="K278" s="9"/>
      <c r="L278" s="9"/>
      <c r="M278" s="9"/>
      <c r="N278" s="9"/>
      <c r="O278" s="9"/>
      <c r="P278" s="9"/>
      <c r="Q278" s="9"/>
    </row>
    <row r="279" spans="1:17" ht="15.75" customHeight="1" x14ac:dyDescent="0.25">
      <c r="A279" s="9"/>
      <c r="B279" s="12"/>
      <c r="C279" s="12"/>
      <c r="D279" s="12"/>
      <c r="E279" s="12"/>
      <c r="F279" s="12"/>
      <c r="G279" s="12"/>
      <c r="H279" s="12"/>
      <c r="I279" s="12"/>
      <c r="J279" s="12"/>
      <c r="K279" s="12"/>
      <c r="L279" s="12"/>
      <c r="M279" s="12"/>
      <c r="N279" s="12"/>
      <c r="O279" s="12"/>
      <c r="P279" s="12"/>
      <c r="Q279" s="12"/>
    </row>
    <row r="280" spans="1:17" ht="15.75" customHeight="1" x14ac:dyDescent="0.25">
      <c r="A280" s="9"/>
      <c r="B280" s="15" t="s">
        <v>61</v>
      </c>
      <c r="C280" s="16">
        <v>5</v>
      </c>
      <c r="D280" s="16">
        <v>5</v>
      </c>
      <c r="E280" s="17">
        <f>IFERROR(C280/D280,0%)</f>
        <v>1</v>
      </c>
      <c r="F280" s="16">
        <v>50</v>
      </c>
      <c r="G280" s="16">
        <v>50</v>
      </c>
      <c r="H280" s="17">
        <f>IFERROR(F280/G280,0%)</f>
        <v>1</v>
      </c>
      <c r="I280" s="18">
        <v>318</v>
      </c>
      <c r="J280" s="16">
        <v>414</v>
      </c>
      <c r="K280" s="17">
        <f>IFERROR(I280/J280,0%)</f>
        <v>0.76811594202898548</v>
      </c>
      <c r="L280" s="16">
        <v>421</v>
      </c>
      <c r="M280" s="16">
        <v>580</v>
      </c>
      <c r="N280" s="17">
        <f>IFERROR(L280/M280,0%)</f>
        <v>0.72586206896551719</v>
      </c>
      <c r="O280" s="18">
        <v>93</v>
      </c>
      <c r="P280" s="16">
        <v>93</v>
      </c>
      <c r="Q280" s="17">
        <f>IFERROR(O280/P280,0%)</f>
        <v>1</v>
      </c>
    </row>
    <row r="281" spans="1:17" ht="15.75" customHeight="1" x14ac:dyDescent="0.25">
      <c r="A281" s="9"/>
      <c r="B281" s="9"/>
      <c r="C281" s="9"/>
      <c r="D281" s="9"/>
      <c r="E281" s="9"/>
      <c r="F281" s="9"/>
      <c r="G281" s="9"/>
      <c r="H281" s="9"/>
      <c r="I281" s="9"/>
      <c r="J281" s="9"/>
      <c r="K281" s="9"/>
      <c r="L281" s="9"/>
      <c r="M281" s="9"/>
      <c r="N281" s="9"/>
      <c r="O281" s="9"/>
      <c r="P281" s="9"/>
      <c r="Q281" s="9"/>
    </row>
    <row r="282" spans="1:17" ht="15.75" customHeight="1" x14ac:dyDescent="0.25">
      <c r="A282" s="9"/>
      <c r="B282" s="9"/>
      <c r="C282" s="9"/>
      <c r="D282" s="9"/>
      <c r="E282" s="9"/>
      <c r="F282" s="9"/>
      <c r="G282" s="9"/>
      <c r="H282" s="9"/>
      <c r="I282" s="9"/>
      <c r="J282" s="9"/>
      <c r="K282" s="9"/>
      <c r="L282" s="9"/>
      <c r="M282" s="9"/>
      <c r="N282" s="9"/>
      <c r="O282" s="9"/>
      <c r="P282" s="9"/>
      <c r="Q282" s="9"/>
    </row>
    <row r="283" spans="1:17" ht="15.75" customHeight="1" x14ac:dyDescent="0.25">
      <c r="A283" s="9"/>
      <c r="B283" s="9"/>
      <c r="C283" s="9"/>
      <c r="D283" s="9"/>
      <c r="E283" s="9"/>
      <c r="F283" s="9"/>
      <c r="G283" s="9"/>
      <c r="H283" s="9"/>
      <c r="I283" s="9"/>
      <c r="J283" s="9"/>
      <c r="K283" s="9"/>
      <c r="L283" s="9"/>
      <c r="M283" s="9"/>
      <c r="N283" s="9"/>
      <c r="O283" s="9"/>
      <c r="P283" s="9"/>
      <c r="Q283" s="9"/>
    </row>
    <row r="284" spans="1:17" ht="15.75" customHeight="1" x14ac:dyDescent="0.25">
      <c r="A284" s="9"/>
      <c r="B284" s="9"/>
      <c r="C284" s="9"/>
      <c r="D284" s="9"/>
      <c r="E284" s="9"/>
      <c r="F284" s="9"/>
      <c r="G284" s="9"/>
      <c r="H284" s="9"/>
      <c r="I284" s="9"/>
      <c r="J284" s="9"/>
      <c r="K284" s="9"/>
      <c r="L284" s="9"/>
      <c r="M284" s="9"/>
      <c r="N284" s="9"/>
      <c r="O284" s="9"/>
      <c r="P284" s="9"/>
      <c r="Q284" s="9"/>
    </row>
    <row r="285" spans="1:17" ht="15.75" customHeight="1" x14ac:dyDescent="0.25">
      <c r="A285" s="9"/>
      <c r="B285" s="9"/>
      <c r="C285" s="9"/>
      <c r="D285" s="9"/>
      <c r="E285" s="9"/>
      <c r="F285" s="9"/>
      <c r="G285" s="9"/>
      <c r="H285" s="9"/>
      <c r="I285" s="9"/>
      <c r="J285" s="9"/>
      <c r="K285" s="9"/>
      <c r="L285" s="9"/>
      <c r="M285" s="9"/>
      <c r="N285" s="9"/>
      <c r="O285" s="9"/>
      <c r="P285" s="9"/>
      <c r="Q285" s="9"/>
    </row>
    <row r="286" spans="1:17" ht="15.75" customHeight="1" x14ac:dyDescent="0.25">
      <c r="A286" s="9"/>
      <c r="B286" s="12"/>
      <c r="C286" s="12"/>
      <c r="D286" s="12"/>
      <c r="E286" s="12"/>
      <c r="F286" s="12"/>
      <c r="G286" s="12"/>
      <c r="H286" s="12"/>
      <c r="I286" s="12"/>
      <c r="J286" s="12"/>
      <c r="K286" s="12"/>
      <c r="L286" s="12"/>
      <c r="M286" s="12"/>
      <c r="N286" s="12"/>
      <c r="O286" s="12"/>
      <c r="P286" s="12"/>
      <c r="Q286" s="12"/>
    </row>
    <row r="287" spans="1:17" ht="15.75" customHeight="1" x14ac:dyDescent="0.25">
      <c r="A287" s="9"/>
      <c r="B287" s="15" t="s">
        <v>62</v>
      </c>
      <c r="C287" s="16">
        <v>7</v>
      </c>
      <c r="D287" s="16">
        <v>7</v>
      </c>
      <c r="E287" s="17">
        <f>IFERROR(C287/D287,0%)</f>
        <v>1</v>
      </c>
      <c r="F287" s="16">
        <v>72</v>
      </c>
      <c r="G287" s="16">
        <v>80</v>
      </c>
      <c r="H287" s="17">
        <f>IFERROR(F287/G287,0%)</f>
        <v>0.9</v>
      </c>
      <c r="I287" s="18">
        <v>55</v>
      </c>
      <c r="J287" s="16">
        <v>257</v>
      </c>
      <c r="K287" s="17">
        <f>IFERROR(I287/J287,0%)</f>
        <v>0.2140077821011673</v>
      </c>
      <c r="L287" s="16">
        <v>100</v>
      </c>
      <c r="M287" s="16">
        <v>251</v>
      </c>
      <c r="N287" s="17">
        <f>IFERROR(L287/M287,0%)</f>
        <v>0.39840637450199201</v>
      </c>
      <c r="O287" s="18">
        <v>98</v>
      </c>
      <c r="P287" s="16">
        <v>156</v>
      </c>
      <c r="Q287" s="17">
        <f>IFERROR(O287/P287,0%)</f>
        <v>0.62820512820512819</v>
      </c>
    </row>
    <row r="288" spans="1:17" ht="15.75" customHeight="1" x14ac:dyDescent="0.25">
      <c r="A288" s="9"/>
      <c r="B288" s="9"/>
      <c r="C288" s="9"/>
      <c r="D288" s="9"/>
      <c r="E288" s="9"/>
      <c r="F288" s="9"/>
      <c r="G288" s="9"/>
      <c r="H288" s="9"/>
      <c r="I288" s="9"/>
      <c r="J288" s="9"/>
      <c r="K288" s="9"/>
      <c r="L288" s="9"/>
      <c r="M288" s="9"/>
      <c r="N288" s="9"/>
      <c r="O288" s="9"/>
      <c r="P288" s="9"/>
      <c r="Q288" s="9"/>
    </row>
    <row r="289" spans="1:17" ht="15.75" customHeight="1" x14ac:dyDescent="0.25">
      <c r="A289" s="9"/>
      <c r="B289" s="9"/>
      <c r="C289" s="9"/>
      <c r="D289" s="9"/>
      <c r="E289" s="9"/>
      <c r="F289" s="9"/>
      <c r="G289" s="9"/>
      <c r="H289" s="9"/>
      <c r="I289" s="9"/>
      <c r="J289" s="9"/>
      <c r="K289" s="9"/>
      <c r="L289" s="9"/>
      <c r="M289" s="9"/>
      <c r="N289" s="9"/>
      <c r="O289" s="9"/>
      <c r="P289" s="9"/>
      <c r="Q289" s="9"/>
    </row>
    <row r="290" spans="1:17" ht="15.75" customHeight="1" x14ac:dyDescent="0.25">
      <c r="A290" s="9"/>
      <c r="B290" s="9"/>
      <c r="C290" s="9"/>
      <c r="D290" s="9"/>
      <c r="E290" s="9"/>
      <c r="F290" s="9"/>
      <c r="G290" s="9"/>
      <c r="H290" s="9"/>
      <c r="I290" s="9"/>
      <c r="J290" s="9"/>
      <c r="K290" s="9"/>
      <c r="L290" s="9"/>
      <c r="M290" s="9"/>
      <c r="N290" s="9"/>
      <c r="O290" s="9"/>
      <c r="P290" s="9"/>
      <c r="Q290" s="9"/>
    </row>
    <row r="291" spans="1:17" ht="15.75" customHeight="1" x14ac:dyDescent="0.25">
      <c r="A291" s="9"/>
      <c r="B291" s="9"/>
      <c r="C291" s="9"/>
      <c r="D291" s="9"/>
      <c r="E291" s="9"/>
      <c r="F291" s="9"/>
      <c r="G291" s="9"/>
      <c r="H291" s="9"/>
      <c r="I291" s="9"/>
      <c r="J291" s="9"/>
      <c r="K291" s="9"/>
      <c r="L291" s="9"/>
      <c r="M291" s="9"/>
      <c r="N291" s="9"/>
      <c r="O291" s="9"/>
      <c r="P291" s="9"/>
      <c r="Q291" s="9"/>
    </row>
    <row r="292" spans="1:17" ht="15.75" customHeight="1" x14ac:dyDescent="0.25">
      <c r="A292" s="9"/>
      <c r="B292" s="9"/>
      <c r="C292" s="9"/>
      <c r="D292" s="9"/>
      <c r="E292" s="9"/>
      <c r="F292" s="9"/>
      <c r="G292" s="9"/>
      <c r="H292" s="9"/>
      <c r="I292" s="9"/>
      <c r="J292" s="9"/>
      <c r="K292" s="9"/>
      <c r="L292" s="9"/>
      <c r="M292" s="9"/>
      <c r="N292" s="9"/>
      <c r="O292" s="9"/>
      <c r="P292" s="9"/>
      <c r="Q292" s="9"/>
    </row>
    <row r="293" spans="1:17" ht="15.75" customHeight="1" x14ac:dyDescent="0.25">
      <c r="A293" s="12"/>
      <c r="B293" s="12"/>
      <c r="C293" s="12"/>
      <c r="D293" s="12"/>
      <c r="E293" s="12"/>
      <c r="F293" s="12"/>
      <c r="G293" s="12"/>
      <c r="H293" s="12"/>
      <c r="I293" s="12"/>
      <c r="J293" s="12"/>
      <c r="K293" s="12"/>
      <c r="L293" s="12"/>
      <c r="M293" s="12"/>
      <c r="N293" s="12"/>
      <c r="O293" s="12"/>
      <c r="P293" s="12"/>
      <c r="Q293" s="12"/>
    </row>
    <row r="294" spans="1:17" ht="15.75" customHeight="1" x14ac:dyDescent="0.25">
      <c r="A294" s="19" t="s">
        <v>63</v>
      </c>
      <c r="B294" s="15" t="s">
        <v>64</v>
      </c>
      <c r="C294" s="16">
        <v>2</v>
      </c>
      <c r="D294" s="16">
        <v>2</v>
      </c>
      <c r="E294" s="17">
        <f>IFERROR(C294/D294,0%)</f>
        <v>1</v>
      </c>
      <c r="F294" s="16">
        <v>15</v>
      </c>
      <c r="G294" s="16">
        <v>49</v>
      </c>
      <c r="H294" s="17">
        <f>IFERROR(F294/G294,0%)</f>
        <v>0.30612244897959184</v>
      </c>
      <c r="I294" s="16">
        <v>25</v>
      </c>
      <c r="J294" s="16">
        <v>93</v>
      </c>
      <c r="K294" s="17">
        <f>IFERROR(I294/J294,0%)</f>
        <v>0.26881720430107525</v>
      </c>
      <c r="L294" s="16">
        <v>10</v>
      </c>
      <c r="M294" s="16">
        <v>350</v>
      </c>
      <c r="N294" s="17">
        <f>IFERROR(L294/M294,0%)</f>
        <v>2.8571428571428571E-2</v>
      </c>
      <c r="O294" s="16">
        <v>17</v>
      </c>
      <c r="P294" s="16">
        <v>88</v>
      </c>
      <c r="Q294" s="17">
        <f>IFERROR(O294/P294,0%)</f>
        <v>0.19318181818181818</v>
      </c>
    </row>
    <row r="295" spans="1:17" ht="15.75" customHeight="1" x14ac:dyDescent="0.25">
      <c r="A295" s="9"/>
      <c r="B295" s="9"/>
      <c r="C295" s="9"/>
      <c r="D295" s="9"/>
      <c r="E295" s="9"/>
      <c r="F295" s="9"/>
      <c r="G295" s="9"/>
      <c r="H295" s="9"/>
      <c r="I295" s="9"/>
      <c r="J295" s="9"/>
      <c r="K295" s="9"/>
      <c r="L295" s="9"/>
      <c r="M295" s="9"/>
      <c r="N295" s="9"/>
      <c r="O295" s="9"/>
      <c r="P295" s="9"/>
      <c r="Q295" s="9"/>
    </row>
    <row r="296" spans="1:17" ht="15.75" customHeight="1" x14ac:dyDescent="0.25">
      <c r="A296" s="9"/>
      <c r="B296" s="9"/>
      <c r="C296" s="9"/>
      <c r="D296" s="9"/>
      <c r="E296" s="9"/>
      <c r="F296" s="9"/>
      <c r="G296" s="9"/>
      <c r="H296" s="9"/>
      <c r="I296" s="9"/>
      <c r="J296" s="9"/>
      <c r="K296" s="9"/>
      <c r="L296" s="9"/>
      <c r="M296" s="9"/>
      <c r="N296" s="9"/>
      <c r="O296" s="9"/>
      <c r="P296" s="9"/>
      <c r="Q296" s="9"/>
    </row>
    <row r="297" spans="1:17" ht="15.75" customHeight="1" x14ac:dyDescent="0.25">
      <c r="A297" s="9"/>
      <c r="B297" s="9"/>
      <c r="C297" s="9"/>
      <c r="D297" s="9"/>
      <c r="E297" s="9"/>
      <c r="F297" s="9"/>
      <c r="G297" s="9"/>
      <c r="H297" s="9"/>
      <c r="I297" s="9"/>
      <c r="J297" s="9"/>
      <c r="K297" s="9"/>
      <c r="L297" s="9"/>
      <c r="M297" s="9"/>
      <c r="N297" s="9"/>
      <c r="O297" s="9"/>
      <c r="P297" s="9"/>
      <c r="Q297" s="9"/>
    </row>
    <row r="298" spans="1:17" ht="15.75" customHeight="1" x14ac:dyDescent="0.25">
      <c r="A298" s="9"/>
      <c r="B298" s="9"/>
      <c r="C298" s="9"/>
      <c r="D298" s="9"/>
      <c r="E298" s="9"/>
      <c r="F298" s="9"/>
      <c r="G298" s="9"/>
      <c r="H298" s="9"/>
      <c r="I298" s="9"/>
      <c r="J298" s="9"/>
      <c r="K298" s="9"/>
      <c r="L298" s="9"/>
      <c r="M298" s="9"/>
      <c r="N298" s="9"/>
      <c r="O298" s="9"/>
      <c r="P298" s="9"/>
      <c r="Q298" s="9"/>
    </row>
    <row r="299" spans="1:17" ht="15.75" customHeight="1" x14ac:dyDescent="0.25">
      <c r="A299" s="9"/>
      <c r="B299" s="9"/>
      <c r="C299" s="9"/>
      <c r="D299" s="9"/>
      <c r="E299" s="9"/>
      <c r="F299" s="9"/>
      <c r="G299" s="9"/>
      <c r="H299" s="9"/>
      <c r="I299" s="9"/>
      <c r="J299" s="9"/>
      <c r="K299" s="9"/>
      <c r="L299" s="9"/>
      <c r="M299" s="9"/>
      <c r="N299" s="9"/>
      <c r="O299" s="9"/>
      <c r="P299" s="9"/>
      <c r="Q299" s="9"/>
    </row>
    <row r="300" spans="1:17" ht="15.75" customHeight="1" x14ac:dyDescent="0.25">
      <c r="A300" s="9"/>
      <c r="B300" s="12"/>
      <c r="C300" s="12"/>
      <c r="D300" s="12"/>
      <c r="E300" s="12"/>
      <c r="F300" s="12"/>
      <c r="G300" s="12"/>
      <c r="H300" s="12"/>
      <c r="I300" s="12"/>
      <c r="J300" s="12"/>
      <c r="K300" s="12"/>
      <c r="L300" s="12"/>
      <c r="M300" s="12"/>
      <c r="N300" s="12"/>
      <c r="O300" s="12"/>
      <c r="P300" s="12"/>
      <c r="Q300" s="12"/>
    </row>
    <row r="301" spans="1:17" ht="15.75" customHeight="1" x14ac:dyDescent="0.25">
      <c r="A301" s="9"/>
      <c r="B301" s="15" t="s">
        <v>65</v>
      </c>
      <c r="C301" s="16">
        <v>5</v>
      </c>
      <c r="D301" s="16">
        <v>8</v>
      </c>
      <c r="E301" s="17">
        <f>IFERROR(C301/D301,0%)</f>
        <v>0.625</v>
      </c>
      <c r="F301" s="16">
        <v>79</v>
      </c>
      <c r="G301" s="16">
        <v>101</v>
      </c>
      <c r="H301" s="17">
        <f>IFERROR(F301/G301,0%)</f>
        <v>0.78217821782178221</v>
      </c>
      <c r="I301" s="16">
        <v>122</v>
      </c>
      <c r="J301" s="16">
        <v>190</v>
      </c>
      <c r="K301" s="17">
        <f>IFERROR(I301/J301,0%)</f>
        <v>0.64210526315789473</v>
      </c>
      <c r="L301" s="16">
        <v>180</v>
      </c>
      <c r="M301" s="16">
        <v>257</v>
      </c>
      <c r="N301" s="17">
        <f>IFERROR(L301/M301,0%)</f>
        <v>0.70038910505836571</v>
      </c>
      <c r="O301" s="16">
        <v>82</v>
      </c>
      <c r="P301" s="16">
        <v>112</v>
      </c>
      <c r="Q301" s="17">
        <f>IFERROR(O301/P301,0%)</f>
        <v>0.7321428571428571</v>
      </c>
    </row>
    <row r="302" spans="1:17" ht="15.75" customHeight="1" x14ac:dyDescent="0.25">
      <c r="A302" s="9"/>
      <c r="B302" s="9"/>
      <c r="C302" s="9"/>
      <c r="D302" s="9"/>
      <c r="E302" s="9"/>
      <c r="F302" s="9"/>
      <c r="G302" s="9"/>
      <c r="H302" s="9"/>
      <c r="I302" s="9"/>
      <c r="J302" s="9"/>
      <c r="K302" s="9"/>
      <c r="L302" s="9"/>
      <c r="M302" s="9"/>
      <c r="N302" s="9"/>
      <c r="O302" s="9"/>
      <c r="P302" s="9"/>
      <c r="Q302" s="9"/>
    </row>
    <row r="303" spans="1:17" ht="15.75" customHeight="1" x14ac:dyDescent="0.25">
      <c r="A303" s="9"/>
      <c r="B303" s="9"/>
      <c r="C303" s="9"/>
      <c r="D303" s="9"/>
      <c r="E303" s="9"/>
      <c r="F303" s="9"/>
      <c r="G303" s="9"/>
      <c r="H303" s="9"/>
      <c r="I303" s="9"/>
      <c r="J303" s="9"/>
      <c r="K303" s="9"/>
      <c r="L303" s="9"/>
      <c r="M303" s="9"/>
      <c r="N303" s="9"/>
      <c r="O303" s="9"/>
      <c r="P303" s="9"/>
      <c r="Q303" s="9"/>
    </row>
    <row r="304" spans="1:17" ht="15.75" customHeight="1" x14ac:dyDescent="0.25">
      <c r="A304" s="9"/>
      <c r="B304" s="9"/>
      <c r="C304" s="9"/>
      <c r="D304" s="9"/>
      <c r="E304" s="9"/>
      <c r="F304" s="9"/>
      <c r="G304" s="9"/>
      <c r="H304" s="9"/>
      <c r="I304" s="9"/>
      <c r="J304" s="9"/>
      <c r="K304" s="9"/>
      <c r="L304" s="9"/>
      <c r="M304" s="9"/>
      <c r="N304" s="9"/>
      <c r="O304" s="9"/>
      <c r="P304" s="9"/>
      <c r="Q304" s="9"/>
    </row>
    <row r="305" spans="1:17" ht="15.75" customHeight="1" x14ac:dyDescent="0.25">
      <c r="A305" s="9"/>
      <c r="B305" s="9"/>
      <c r="C305" s="9"/>
      <c r="D305" s="9"/>
      <c r="E305" s="9"/>
      <c r="F305" s="9"/>
      <c r="G305" s="9"/>
      <c r="H305" s="9"/>
      <c r="I305" s="9"/>
      <c r="J305" s="9"/>
      <c r="K305" s="9"/>
      <c r="L305" s="9"/>
      <c r="M305" s="9"/>
      <c r="N305" s="9"/>
      <c r="O305" s="9"/>
      <c r="P305" s="9"/>
      <c r="Q305" s="9"/>
    </row>
    <row r="306" spans="1:17" ht="15.75" customHeight="1" x14ac:dyDescent="0.25">
      <c r="A306" s="9"/>
      <c r="B306" s="9"/>
      <c r="C306" s="9"/>
      <c r="D306" s="9"/>
      <c r="E306" s="9"/>
      <c r="F306" s="9"/>
      <c r="G306" s="9"/>
      <c r="H306" s="9"/>
      <c r="I306" s="9"/>
      <c r="J306" s="9"/>
      <c r="K306" s="9"/>
      <c r="L306" s="9"/>
      <c r="M306" s="9"/>
      <c r="N306" s="9"/>
      <c r="O306" s="9"/>
      <c r="P306" s="9"/>
      <c r="Q306" s="9"/>
    </row>
    <row r="307" spans="1:17" ht="15.75" customHeight="1" x14ac:dyDescent="0.25">
      <c r="A307" s="9"/>
      <c r="B307" s="12"/>
      <c r="C307" s="12"/>
      <c r="D307" s="12"/>
      <c r="E307" s="12"/>
      <c r="F307" s="12"/>
      <c r="G307" s="12"/>
      <c r="H307" s="12"/>
      <c r="I307" s="12"/>
      <c r="J307" s="12"/>
      <c r="K307" s="12"/>
      <c r="L307" s="12"/>
      <c r="M307" s="12"/>
      <c r="N307" s="12"/>
      <c r="O307" s="12"/>
      <c r="P307" s="12"/>
      <c r="Q307" s="12"/>
    </row>
    <row r="308" spans="1:17" ht="15.75" customHeight="1" x14ac:dyDescent="0.25">
      <c r="A308" s="9"/>
      <c r="B308" s="15" t="s">
        <v>66</v>
      </c>
      <c r="C308" s="16">
        <v>5</v>
      </c>
      <c r="D308" s="16">
        <v>5</v>
      </c>
      <c r="E308" s="17">
        <f>IFERROR(C308/D308,0%)</f>
        <v>1</v>
      </c>
      <c r="F308" s="16">
        <v>92</v>
      </c>
      <c r="G308" s="16">
        <v>92</v>
      </c>
      <c r="H308" s="17">
        <f>IFERROR(F308/G308,0%)</f>
        <v>1</v>
      </c>
      <c r="I308" s="16">
        <v>170</v>
      </c>
      <c r="J308" s="16">
        <v>170</v>
      </c>
      <c r="K308" s="17">
        <f>IFERROR(I308/J308,0%)</f>
        <v>1</v>
      </c>
      <c r="L308" s="16">
        <v>190</v>
      </c>
      <c r="M308" s="16">
        <v>190</v>
      </c>
      <c r="N308" s="17">
        <f>IFERROR(L308/M308,0%)</f>
        <v>1</v>
      </c>
      <c r="O308" s="16">
        <v>80</v>
      </c>
      <c r="P308" s="16">
        <v>80</v>
      </c>
      <c r="Q308" s="17">
        <f>IFERROR(O308/P308,0%)</f>
        <v>1</v>
      </c>
    </row>
    <row r="309" spans="1:17" ht="15.75" customHeight="1" x14ac:dyDescent="0.25">
      <c r="A309" s="9"/>
      <c r="B309" s="9"/>
      <c r="C309" s="9"/>
      <c r="D309" s="9"/>
      <c r="E309" s="9"/>
      <c r="F309" s="9"/>
      <c r="G309" s="9"/>
      <c r="H309" s="9"/>
      <c r="I309" s="9"/>
      <c r="J309" s="9"/>
      <c r="K309" s="9"/>
      <c r="L309" s="9"/>
      <c r="M309" s="9"/>
      <c r="N309" s="9"/>
      <c r="O309" s="9"/>
      <c r="P309" s="9"/>
      <c r="Q309" s="9"/>
    </row>
    <row r="310" spans="1:17" ht="15.75" customHeight="1" x14ac:dyDescent="0.25">
      <c r="A310" s="9"/>
      <c r="B310" s="9"/>
      <c r="C310" s="9"/>
      <c r="D310" s="9"/>
      <c r="E310" s="9"/>
      <c r="F310" s="9"/>
      <c r="G310" s="9"/>
      <c r="H310" s="9"/>
      <c r="I310" s="9"/>
      <c r="J310" s="9"/>
      <c r="K310" s="9"/>
      <c r="L310" s="9"/>
      <c r="M310" s="9"/>
      <c r="N310" s="9"/>
      <c r="O310" s="9"/>
      <c r="P310" s="9"/>
      <c r="Q310" s="9"/>
    </row>
    <row r="311" spans="1:17" ht="15.75" customHeight="1" x14ac:dyDescent="0.25">
      <c r="A311" s="9"/>
      <c r="B311" s="9"/>
      <c r="C311" s="9"/>
      <c r="D311" s="9"/>
      <c r="E311" s="9"/>
      <c r="F311" s="9"/>
      <c r="G311" s="9"/>
      <c r="H311" s="9"/>
      <c r="I311" s="9"/>
      <c r="J311" s="9"/>
      <c r="K311" s="9"/>
      <c r="L311" s="9"/>
      <c r="M311" s="9"/>
      <c r="N311" s="9"/>
      <c r="O311" s="9"/>
      <c r="P311" s="9"/>
      <c r="Q311" s="9"/>
    </row>
    <row r="312" spans="1:17" ht="15.75" customHeight="1" x14ac:dyDescent="0.25">
      <c r="A312" s="9"/>
      <c r="B312" s="9"/>
      <c r="C312" s="9"/>
      <c r="D312" s="9"/>
      <c r="E312" s="9"/>
      <c r="F312" s="9"/>
      <c r="G312" s="9"/>
      <c r="H312" s="9"/>
      <c r="I312" s="9"/>
      <c r="J312" s="9"/>
      <c r="K312" s="9"/>
      <c r="L312" s="9"/>
      <c r="M312" s="9"/>
      <c r="N312" s="9"/>
      <c r="O312" s="9"/>
      <c r="P312" s="9"/>
      <c r="Q312" s="9"/>
    </row>
    <row r="313" spans="1:17" ht="15.75" customHeight="1" x14ac:dyDescent="0.25">
      <c r="A313" s="9"/>
      <c r="B313" s="9"/>
      <c r="C313" s="9"/>
      <c r="D313" s="9"/>
      <c r="E313" s="9"/>
      <c r="F313" s="9"/>
      <c r="G313" s="9"/>
      <c r="H313" s="9"/>
      <c r="I313" s="9"/>
      <c r="J313" s="9"/>
      <c r="K313" s="9"/>
      <c r="L313" s="9"/>
      <c r="M313" s="9"/>
      <c r="N313" s="9"/>
      <c r="O313" s="9"/>
      <c r="P313" s="9"/>
      <c r="Q313" s="9"/>
    </row>
    <row r="314" spans="1:17" ht="15.75" customHeight="1" x14ac:dyDescent="0.25">
      <c r="A314" s="9"/>
      <c r="B314" s="12"/>
      <c r="C314" s="12"/>
      <c r="D314" s="12"/>
      <c r="E314" s="12"/>
      <c r="F314" s="12"/>
      <c r="G314" s="12"/>
      <c r="H314" s="12"/>
      <c r="I314" s="12"/>
      <c r="J314" s="12"/>
      <c r="K314" s="12"/>
      <c r="L314" s="12"/>
      <c r="M314" s="12"/>
      <c r="N314" s="12"/>
      <c r="O314" s="12"/>
      <c r="P314" s="12"/>
      <c r="Q314" s="12"/>
    </row>
    <row r="315" spans="1:17" ht="15.75" customHeight="1" x14ac:dyDescent="0.25">
      <c r="A315" s="9"/>
      <c r="B315" s="15" t="s">
        <v>67</v>
      </c>
      <c r="C315" s="16">
        <v>6</v>
      </c>
      <c r="D315" s="16">
        <v>8</v>
      </c>
      <c r="E315" s="17">
        <f>IFERROR(C315/D315,0%)</f>
        <v>0.75</v>
      </c>
      <c r="F315" s="16">
        <v>177</v>
      </c>
      <c r="G315" s="16">
        <v>188</v>
      </c>
      <c r="H315" s="17">
        <f>IFERROR(F315/G315,0%)</f>
        <v>0.94148936170212771</v>
      </c>
      <c r="I315" s="16">
        <v>103</v>
      </c>
      <c r="J315" s="16">
        <v>303</v>
      </c>
      <c r="K315" s="17">
        <f>IFERROR(I315/J315,0%)</f>
        <v>0.33993399339933994</v>
      </c>
      <c r="L315" s="16">
        <v>103</v>
      </c>
      <c r="M315" s="16">
        <v>303</v>
      </c>
      <c r="N315" s="17">
        <f>IFERROR(L315/M315,0%)</f>
        <v>0.33993399339933994</v>
      </c>
      <c r="O315" s="16">
        <v>36</v>
      </c>
      <c r="P315" s="16">
        <v>111</v>
      </c>
      <c r="Q315" s="17">
        <f>IFERROR(O315/P315,0%)</f>
        <v>0.32432432432432434</v>
      </c>
    </row>
    <row r="316" spans="1:17" ht="15.75" customHeight="1" x14ac:dyDescent="0.25">
      <c r="A316" s="9"/>
      <c r="B316" s="9"/>
      <c r="C316" s="9"/>
      <c r="D316" s="9"/>
      <c r="E316" s="9"/>
      <c r="F316" s="9"/>
      <c r="G316" s="9"/>
      <c r="H316" s="9"/>
      <c r="I316" s="9"/>
      <c r="J316" s="9"/>
      <c r="K316" s="9"/>
      <c r="L316" s="9"/>
      <c r="M316" s="9"/>
      <c r="N316" s="9"/>
      <c r="O316" s="9"/>
      <c r="P316" s="9"/>
      <c r="Q316" s="9"/>
    </row>
    <row r="317" spans="1:17" ht="15.75" customHeight="1" x14ac:dyDescent="0.25">
      <c r="A317" s="9"/>
      <c r="B317" s="9"/>
      <c r="C317" s="9"/>
      <c r="D317" s="9"/>
      <c r="E317" s="9"/>
      <c r="F317" s="9"/>
      <c r="G317" s="9"/>
      <c r="H317" s="9"/>
      <c r="I317" s="9"/>
      <c r="J317" s="9"/>
      <c r="K317" s="9"/>
      <c r="L317" s="9"/>
      <c r="M317" s="9"/>
      <c r="N317" s="9"/>
      <c r="O317" s="9"/>
      <c r="P317" s="9"/>
      <c r="Q317" s="9"/>
    </row>
    <row r="318" spans="1:17" ht="15.75" customHeight="1" x14ac:dyDescent="0.25">
      <c r="A318" s="9"/>
      <c r="B318" s="9"/>
      <c r="C318" s="9"/>
      <c r="D318" s="9"/>
      <c r="E318" s="9"/>
      <c r="F318" s="9"/>
      <c r="G318" s="9"/>
      <c r="H318" s="9"/>
      <c r="I318" s="9"/>
      <c r="J318" s="9"/>
      <c r="K318" s="9"/>
      <c r="L318" s="9"/>
      <c r="M318" s="9"/>
      <c r="N318" s="9"/>
      <c r="O318" s="9"/>
      <c r="P318" s="9"/>
      <c r="Q318" s="9"/>
    </row>
    <row r="319" spans="1:17" ht="15.75" customHeight="1" x14ac:dyDescent="0.25">
      <c r="A319" s="9"/>
      <c r="B319" s="9"/>
      <c r="C319" s="9"/>
      <c r="D319" s="9"/>
      <c r="E319" s="9"/>
      <c r="F319" s="9"/>
      <c r="G319" s="9"/>
      <c r="H319" s="9"/>
      <c r="I319" s="9"/>
      <c r="J319" s="9"/>
      <c r="K319" s="9"/>
      <c r="L319" s="9"/>
      <c r="M319" s="9"/>
      <c r="N319" s="9"/>
      <c r="O319" s="9"/>
      <c r="P319" s="9"/>
      <c r="Q319" s="9"/>
    </row>
    <row r="320" spans="1:17" ht="15.75" customHeight="1" x14ac:dyDescent="0.25">
      <c r="A320" s="9"/>
      <c r="B320" s="9"/>
      <c r="C320" s="9"/>
      <c r="D320" s="9"/>
      <c r="E320" s="9"/>
      <c r="F320" s="9"/>
      <c r="G320" s="9"/>
      <c r="H320" s="9"/>
      <c r="I320" s="9"/>
      <c r="J320" s="9"/>
      <c r="K320" s="9"/>
      <c r="L320" s="9"/>
      <c r="M320" s="9"/>
      <c r="N320" s="9"/>
      <c r="O320" s="9"/>
      <c r="P320" s="9"/>
      <c r="Q320" s="9"/>
    </row>
    <row r="321" spans="1:17" ht="15.75" customHeight="1" x14ac:dyDescent="0.25">
      <c r="A321" s="9"/>
      <c r="B321" s="12"/>
      <c r="C321" s="12"/>
      <c r="D321" s="12"/>
      <c r="E321" s="12"/>
      <c r="F321" s="12"/>
      <c r="G321" s="12"/>
      <c r="H321" s="12"/>
      <c r="I321" s="12"/>
      <c r="J321" s="12"/>
      <c r="K321" s="12"/>
      <c r="L321" s="12"/>
      <c r="M321" s="12"/>
      <c r="N321" s="12"/>
      <c r="O321" s="12"/>
      <c r="P321" s="12"/>
      <c r="Q321" s="12"/>
    </row>
    <row r="322" spans="1:17" ht="15.75" customHeight="1" x14ac:dyDescent="0.25">
      <c r="A322" s="9"/>
      <c r="B322" s="15" t="s">
        <v>68</v>
      </c>
      <c r="C322" s="16">
        <v>5</v>
      </c>
      <c r="D322" s="16">
        <v>5</v>
      </c>
      <c r="E322" s="17">
        <f>IFERROR(C322/D322,0%)</f>
        <v>1</v>
      </c>
      <c r="F322" s="16">
        <v>81</v>
      </c>
      <c r="G322" s="16">
        <v>87</v>
      </c>
      <c r="H322" s="17">
        <f>IFERROR(F322/G322,0%)</f>
        <v>0.93103448275862066</v>
      </c>
      <c r="I322" s="16">
        <v>158</v>
      </c>
      <c r="J322" s="16">
        <v>177</v>
      </c>
      <c r="K322" s="17">
        <f>IFERROR(I322/J322,0%)</f>
        <v>0.89265536723163841</v>
      </c>
      <c r="L322" s="16">
        <v>168</v>
      </c>
      <c r="M322" s="16">
        <v>322</v>
      </c>
      <c r="N322" s="17">
        <f>IFERROR(L322/M322,0%)</f>
        <v>0.52173913043478259</v>
      </c>
      <c r="O322" s="16">
        <v>35</v>
      </c>
      <c r="P322" s="16">
        <v>54</v>
      </c>
      <c r="Q322" s="17">
        <f>IFERROR(O322/P322,0%)</f>
        <v>0.64814814814814814</v>
      </c>
    </row>
    <row r="323" spans="1:17" ht="15.75" customHeight="1" x14ac:dyDescent="0.25">
      <c r="A323" s="9"/>
      <c r="B323" s="9"/>
      <c r="C323" s="9"/>
      <c r="D323" s="9"/>
      <c r="E323" s="9"/>
      <c r="F323" s="9"/>
      <c r="G323" s="9"/>
      <c r="H323" s="9"/>
      <c r="I323" s="9"/>
      <c r="J323" s="9"/>
      <c r="K323" s="9"/>
      <c r="L323" s="9"/>
      <c r="M323" s="9"/>
      <c r="N323" s="9"/>
      <c r="O323" s="9"/>
      <c r="P323" s="9"/>
      <c r="Q323" s="9"/>
    </row>
    <row r="324" spans="1:17" ht="15.75" customHeight="1" x14ac:dyDescent="0.25">
      <c r="A324" s="9"/>
      <c r="B324" s="9"/>
      <c r="C324" s="9"/>
      <c r="D324" s="9"/>
      <c r="E324" s="9"/>
      <c r="F324" s="9"/>
      <c r="G324" s="9"/>
      <c r="H324" s="9"/>
      <c r="I324" s="9"/>
      <c r="J324" s="9"/>
      <c r="K324" s="9"/>
      <c r="L324" s="9"/>
      <c r="M324" s="9"/>
      <c r="N324" s="9"/>
      <c r="O324" s="9"/>
      <c r="P324" s="9"/>
      <c r="Q324" s="9"/>
    </row>
    <row r="325" spans="1:17" ht="15.75" customHeight="1" x14ac:dyDescent="0.25">
      <c r="A325" s="9"/>
      <c r="B325" s="9"/>
      <c r="C325" s="9"/>
      <c r="D325" s="9"/>
      <c r="E325" s="9"/>
      <c r="F325" s="9"/>
      <c r="G325" s="9"/>
      <c r="H325" s="9"/>
      <c r="I325" s="9"/>
      <c r="J325" s="9"/>
      <c r="K325" s="9"/>
      <c r="L325" s="9"/>
      <c r="M325" s="9"/>
      <c r="N325" s="9"/>
      <c r="O325" s="9"/>
      <c r="P325" s="9"/>
      <c r="Q325" s="9"/>
    </row>
    <row r="326" spans="1:17" ht="15.75" customHeight="1" x14ac:dyDescent="0.25">
      <c r="A326" s="9"/>
      <c r="B326" s="9"/>
      <c r="C326" s="9"/>
      <c r="D326" s="9"/>
      <c r="E326" s="9"/>
      <c r="F326" s="9"/>
      <c r="G326" s="9"/>
      <c r="H326" s="9"/>
      <c r="I326" s="9"/>
      <c r="J326" s="9"/>
      <c r="K326" s="9"/>
      <c r="L326" s="9"/>
      <c r="M326" s="9"/>
      <c r="N326" s="9"/>
      <c r="O326" s="9"/>
      <c r="P326" s="9"/>
      <c r="Q326" s="9"/>
    </row>
    <row r="327" spans="1:17" ht="15.75" customHeight="1" x14ac:dyDescent="0.25">
      <c r="A327" s="9"/>
      <c r="B327" s="9"/>
      <c r="C327" s="9"/>
      <c r="D327" s="9"/>
      <c r="E327" s="9"/>
      <c r="F327" s="9"/>
      <c r="G327" s="9"/>
      <c r="H327" s="9"/>
      <c r="I327" s="9"/>
      <c r="J327" s="9"/>
      <c r="K327" s="9"/>
      <c r="L327" s="9"/>
      <c r="M327" s="9"/>
      <c r="N327" s="9"/>
      <c r="O327" s="9"/>
      <c r="P327" s="9"/>
      <c r="Q327" s="9"/>
    </row>
    <row r="328" spans="1:17" ht="15.75" customHeight="1" x14ac:dyDescent="0.25">
      <c r="A328" s="9"/>
      <c r="B328" s="12"/>
      <c r="C328" s="12"/>
      <c r="D328" s="12"/>
      <c r="E328" s="12"/>
      <c r="F328" s="12"/>
      <c r="G328" s="12"/>
      <c r="H328" s="12"/>
      <c r="I328" s="12"/>
      <c r="J328" s="12"/>
      <c r="K328" s="12"/>
      <c r="L328" s="12"/>
      <c r="M328" s="12"/>
      <c r="N328" s="12"/>
      <c r="O328" s="12"/>
      <c r="P328" s="12"/>
      <c r="Q328" s="12"/>
    </row>
    <row r="329" spans="1:17" ht="15.75" customHeight="1" x14ac:dyDescent="0.25">
      <c r="A329" s="9"/>
      <c r="B329" s="15" t="s">
        <v>69</v>
      </c>
      <c r="C329" s="16">
        <v>6</v>
      </c>
      <c r="D329" s="16">
        <v>6</v>
      </c>
      <c r="E329" s="17">
        <f>IFERROR(C329/D329,0%)</f>
        <v>1</v>
      </c>
      <c r="F329" s="16">
        <v>71</v>
      </c>
      <c r="G329" s="16">
        <v>92</v>
      </c>
      <c r="H329" s="17">
        <f>IFERROR(F329/G329,0%)</f>
        <v>0.77173913043478259</v>
      </c>
      <c r="I329" s="16">
        <v>76</v>
      </c>
      <c r="J329" s="16">
        <v>140</v>
      </c>
      <c r="K329" s="17">
        <f>IFERROR(I329/J329,0%)</f>
        <v>0.54285714285714282</v>
      </c>
      <c r="L329" s="16">
        <v>60</v>
      </c>
      <c r="M329" s="16">
        <v>230</v>
      </c>
      <c r="N329" s="17">
        <f>IFERROR(L329/M329,0%)</f>
        <v>0.2608695652173913</v>
      </c>
      <c r="O329" s="16">
        <v>20</v>
      </c>
      <c r="P329" s="16">
        <v>80</v>
      </c>
      <c r="Q329" s="17">
        <f>IFERROR(O329/P329,0%)</f>
        <v>0.25</v>
      </c>
    </row>
    <row r="330" spans="1:17" ht="15.75" customHeight="1" x14ac:dyDescent="0.25">
      <c r="A330" s="9"/>
      <c r="B330" s="9"/>
      <c r="C330" s="9"/>
      <c r="D330" s="9"/>
      <c r="E330" s="9"/>
      <c r="F330" s="9"/>
      <c r="G330" s="9"/>
      <c r="H330" s="9"/>
      <c r="I330" s="9"/>
      <c r="J330" s="9"/>
      <c r="K330" s="9"/>
      <c r="L330" s="9"/>
      <c r="M330" s="9"/>
      <c r="N330" s="9"/>
      <c r="O330" s="9"/>
      <c r="P330" s="9"/>
      <c r="Q330" s="9"/>
    </row>
    <row r="331" spans="1:17" ht="15.75" customHeight="1" x14ac:dyDescent="0.25">
      <c r="A331" s="9"/>
      <c r="B331" s="9"/>
      <c r="C331" s="9"/>
      <c r="D331" s="9"/>
      <c r="E331" s="9"/>
      <c r="F331" s="9"/>
      <c r="G331" s="9"/>
      <c r="H331" s="9"/>
      <c r="I331" s="9"/>
      <c r="J331" s="9"/>
      <c r="K331" s="9"/>
      <c r="L331" s="9"/>
      <c r="M331" s="9"/>
      <c r="N331" s="9"/>
      <c r="O331" s="9"/>
      <c r="P331" s="9"/>
      <c r="Q331" s="9"/>
    </row>
    <row r="332" spans="1:17" ht="15.75" customHeight="1" x14ac:dyDescent="0.25">
      <c r="A332" s="9"/>
      <c r="B332" s="9"/>
      <c r="C332" s="9"/>
      <c r="D332" s="9"/>
      <c r="E332" s="9"/>
      <c r="F332" s="9"/>
      <c r="G332" s="9"/>
      <c r="H332" s="9"/>
      <c r="I332" s="9"/>
      <c r="J332" s="9"/>
      <c r="K332" s="9"/>
      <c r="L332" s="9"/>
      <c r="M332" s="9"/>
      <c r="N332" s="9"/>
      <c r="O332" s="9"/>
      <c r="P332" s="9"/>
      <c r="Q332" s="9"/>
    </row>
    <row r="333" spans="1:17" ht="15.75" customHeight="1" x14ac:dyDescent="0.25">
      <c r="A333" s="9"/>
      <c r="B333" s="9"/>
      <c r="C333" s="9"/>
      <c r="D333" s="9"/>
      <c r="E333" s="9"/>
      <c r="F333" s="9"/>
      <c r="G333" s="9"/>
      <c r="H333" s="9"/>
      <c r="I333" s="9"/>
      <c r="J333" s="9"/>
      <c r="K333" s="9"/>
      <c r="L333" s="9"/>
      <c r="M333" s="9"/>
      <c r="N333" s="9"/>
      <c r="O333" s="9"/>
      <c r="P333" s="9"/>
      <c r="Q333" s="9"/>
    </row>
    <row r="334" spans="1:17" ht="15.75" customHeight="1" x14ac:dyDescent="0.25">
      <c r="A334" s="9"/>
      <c r="B334" s="9"/>
      <c r="C334" s="9"/>
      <c r="D334" s="9"/>
      <c r="E334" s="9"/>
      <c r="F334" s="9"/>
      <c r="G334" s="9"/>
      <c r="H334" s="9"/>
      <c r="I334" s="9"/>
      <c r="J334" s="9"/>
      <c r="K334" s="9"/>
      <c r="L334" s="9"/>
      <c r="M334" s="9"/>
      <c r="N334" s="9"/>
      <c r="O334" s="9"/>
      <c r="P334" s="9"/>
      <c r="Q334" s="9"/>
    </row>
    <row r="335" spans="1:17" ht="15.75" customHeight="1" x14ac:dyDescent="0.25">
      <c r="A335" s="9"/>
      <c r="B335" s="12"/>
      <c r="C335" s="12"/>
      <c r="D335" s="12"/>
      <c r="E335" s="12"/>
      <c r="F335" s="12"/>
      <c r="G335" s="12"/>
      <c r="H335" s="12"/>
      <c r="I335" s="12"/>
      <c r="J335" s="12"/>
      <c r="K335" s="12"/>
      <c r="L335" s="12"/>
      <c r="M335" s="12"/>
      <c r="N335" s="12"/>
      <c r="O335" s="12"/>
      <c r="P335" s="12"/>
      <c r="Q335" s="12"/>
    </row>
    <row r="336" spans="1:17" ht="15.75" customHeight="1" x14ac:dyDescent="0.25">
      <c r="A336" s="9"/>
      <c r="B336" s="15" t="s">
        <v>70</v>
      </c>
      <c r="C336" s="16">
        <v>6</v>
      </c>
      <c r="D336" s="16">
        <v>6</v>
      </c>
      <c r="E336" s="17">
        <f>IFERROR(C336/D336,0%)</f>
        <v>1</v>
      </c>
      <c r="F336" s="16">
        <v>52</v>
      </c>
      <c r="G336" s="16">
        <v>52</v>
      </c>
      <c r="H336" s="17">
        <f>IFERROR(F336/G336,0%)</f>
        <v>1</v>
      </c>
      <c r="I336" s="16">
        <v>54</v>
      </c>
      <c r="J336" s="16">
        <v>54</v>
      </c>
      <c r="K336" s="17">
        <f>IFERROR(I336/J336,0%)</f>
        <v>1</v>
      </c>
      <c r="L336" s="16">
        <v>125</v>
      </c>
      <c r="M336" s="16">
        <v>125</v>
      </c>
      <c r="N336" s="17">
        <f>IFERROR(L336/M336,0%)</f>
        <v>1</v>
      </c>
      <c r="O336" s="16">
        <v>24</v>
      </c>
      <c r="P336" s="16">
        <v>24</v>
      </c>
      <c r="Q336" s="17">
        <f>IFERROR(O336/P336,0%)</f>
        <v>1</v>
      </c>
    </row>
    <row r="337" spans="1:17" ht="15.75" customHeight="1" x14ac:dyDescent="0.25">
      <c r="A337" s="9"/>
      <c r="B337" s="9"/>
      <c r="C337" s="9"/>
      <c r="D337" s="9"/>
      <c r="E337" s="9"/>
      <c r="F337" s="9"/>
      <c r="G337" s="9"/>
      <c r="H337" s="9"/>
      <c r="I337" s="9"/>
      <c r="J337" s="9"/>
      <c r="K337" s="9"/>
      <c r="L337" s="9"/>
      <c r="M337" s="9"/>
      <c r="N337" s="9"/>
      <c r="O337" s="9"/>
      <c r="P337" s="9"/>
      <c r="Q337" s="9"/>
    </row>
    <row r="338" spans="1:17" ht="15.75" customHeight="1" x14ac:dyDescent="0.25">
      <c r="A338" s="9"/>
      <c r="B338" s="9"/>
      <c r="C338" s="9"/>
      <c r="D338" s="9"/>
      <c r="E338" s="9"/>
      <c r="F338" s="9"/>
      <c r="G338" s="9"/>
      <c r="H338" s="9"/>
      <c r="I338" s="9"/>
      <c r="J338" s="9"/>
      <c r="K338" s="9"/>
      <c r="L338" s="9"/>
      <c r="M338" s="9"/>
      <c r="N338" s="9"/>
      <c r="O338" s="9"/>
      <c r="P338" s="9"/>
      <c r="Q338" s="9"/>
    </row>
    <row r="339" spans="1:17" ht="15.75" customHeight="1" x14ac:dyDescent="0.25">
      <c r="A339" s="9"/>
      <c r="B339" s="9"/>
      <c r="C339" s="9"/>
      <c r="D339" s="9"/>
      <c r="E339" s="9"/>
      <c r="F339" s="9"/>
      <c r="G339" s="9"/>
      <c r="H339" s="9"/>
      <c r="I339" s="9"/>
      <c r="J339" s="9"/>
      <c r="K339" s="9"/>
      <c r="L339" s="9"/>
      <c r="M339" s="9"/>
      <c r="N339" s="9"/>
      <c r="O339" s="9"/>
      <c r="P339" s="9"/>
      <c r="Q339" s="9"/>
    </row>
    <row r="340" spans="1:17" ht="15.75" customHeight="1" x14ac:dyDescent="0.25">
      <c r="A340" s="9"/>
      <c r="B340" s="9"/>
      <c r="C340" s="9"/>
      <c r="D340" s="9"/>
      <c r="E340" s="9"/>
      <c r="F340" s="9"/>
      <c r="G340" s="9"/>
      <c r="H340" s="9"/>
      <c r="I340" s="9"/>
      <c r="J340" s="9"/>
      <c r="K340" s="9"/>
      <c r="L340" s="9"/>
      <c r="M340" s="9"/>
      <c r="N340" s="9"/>
      <c r="O340" s="9"/>
      <c r="P340" s="9"/>
      <c r="Q340" s="9"/>
    </row>
    <row r="341" spans="1:17" ht="15.75" customHeight="1" x14ac:dyDescent="0.25">
      <c r="A341" s="9"/>
      <c r="B341" s="9"/>
      <c r="C341" s="9"/>
      <c r="D341" s="9"/>
      <c r="E341" s="9"/>
      <c r="F341" s="9"/>
      <c r="G341" s="9"/>
      <c r="H341" s="9"/>
      <c r="I341" s="9"/>
      <c r="J341" s="9"/>
      <c r="K341" s="9"/>
      <c r="L341" s="9"/>
      <c r="M341" s="9"/>
      <c r="N341" s="9"/>
      <c r="O341" s="9"/>
      <c r="P341" s="9"/>
      <c r="Q341" s="9"/>
    </row>
    <row r="342" spans="1:17" ht="15.75" customHeight="1" x14ac:dyDescent="0.25">
      <c r="A342" s="9"/>
      <c r="B342" s="12"/>
      <c r="C342" s="12"/>
      <c r="D342" s="12"/>
      <c r="E342" s="12"/>
      <c r="F342" s="12"/>
      <c r="G342" s="12"/>
      <c r="H342" s="12"/>
      <c r="I342" s="12"/>
      <c r="J342" s="12"/>
      <c r="K342" s="12"/>
      <c r="L342" s="12"/>
      <c r="M342" s="12"/>
      <c r="N342" s="12"/>
      <c r="O342" s="12"/>
      <c r="P342" s="12"/>
      <c r="Q342" s="12"/>
    </row>
    <row r="343" spans="1:17" ht="15.75" customHeight="1" x14ac:dyDescent="0.25">
      <c r="A343" s="9"/>
      <c r="B343" s="15" t="s">
        <v>71</v>
      </c>
      <c r="C343" s="16">
        <v>0</v>
      </c>
      <c r="D343" s="16">
        <v>0</v>
      </c>
      <c r="E343" s="17">
        <f>IFERROR(C343/D343,0%)</f>
        <v>0</v>
      </c>
      <c r="F343" s="16">
        <v>20</v>
      </c>
      <c r="G343" s="16">
        <v>23</v>
      </c>
      <c r="H343" s="17">
        <f>IFERROR(F343/G343,0%)</f>
        <v>0.86956521739130432</v>
      </c>
      <c r="I343" s="16">
        <v>13</v>
      </c>
      <c r="J343" s="16">
        <v>42</v>
      </c>
      <c r="K343" s="17">
        <f>IFERROR(I343/J343,0%)</f>
        <v>0.30952380952380953</v>
      </c>
      <c r="L343" s="16">
        <v>30</v>
      </c>
      <c r="M343" s="16">
        <v>55</v>
      </c>
      <c r="N343" s="17">
        <f>IFERROR(L343/M343,0%)</f>
        <v>0.54545454545454541</v>
      </c>
      <c r="O343" s="16">
        <v>16</v>
      </c>
      <c r="P343" s="16">
        <v>33</v>
      </c>
      <c r="Q343" s="17">
        <f>IFERROR(O343/P343,0%)</f>
        <v>0.48484848484848486</v>
      </c>
    </row>
    <row r="344" spans="1:17" ht="15.75" customHeight="1" x14ac:dyDescent="0.25">
      <c r="A344" s="9"/>
      <c r="B344" s="9"/>
      <c r="C344" s="9"/>
      <c r="D344" s="9"/>
      <c r="E344" s="9"/>
      <c r="F344" s="9"/>
      <c r="G344" s="9"/>
      <c r="H344" s="9"/>
      <c r="I344" s="9"/>
      <c r="J344" s="9"/>
      <c r="K344" s="9"/>
      <c r="L344" s="9"/>
      <c r="M344" s="9"/>
      <c r="N344" s="9"/>
      <c r="O344" s="9"/>
      <c r="P344" s="9"/>
      <c r="Q344" s="9"/>
    </row>
    <row r="345" spans="1:17" ht="15.75" customHeight="1" x14ac:dyDescent="0.25">
      <c r="A345" s="9"/>
      <c r="B345" s="9"/>
      <c r="C345" s="9"/>
      <c r="D345" s="9"/>
      <c r="E345" s="9"/>
      <c r="F345" s="9"/>
      <c r="G345" s="9"/>
      <c r="H345" s="9"/>
      <c r="I345" s="9"/>
      <c r="J345" s="9"/>
      <c r="K345" s="9"/>
      <c r="L345" s="9"/>
      <c r="M345" s="9"/>
      <c r="N345" s="9"/>
      <c r="O345" s="9"/>
      <c r="P345" s="9"/>
      <c r="Q345" s="9"/>
    </row>
    <row r="346" spans="1:17" ht="15.75" customHeight="1" x14ac:dyDescent="0.25">
      <c r="A346" s="9"/>
      <c r="B346" s="9"/>
      <c r="C346" s="9"/>
      <c r="D346" s="9"/>
      <c r="E346" s="9"/>
      <c r="F346" s="9"/>
      <c r="G346" s="9"/>
      <c r="H346" s="9"/>
      <c r="I346" s="9"/>
      <c r="J346" s="9"/>
      <c r="K346" s="9"/>
      <c r="L346" s="9"/>
      <c r="M346" s="9"/>
      <c r="N346" s="9"/>
      <c r="O346" s="9"/>
      <c r="P346" s="9"/>
      <c r="Q346" s="9"/>
    </row>
    <row r="347" spans="1:17" ht="15.75" customHeight="1" x14ac:dyDescent="0.25">
      <c r="A347" s="9"/>
      <c r="B347" s="9"/>
      <c r="C347" s="9"/>
      <c r="D347" s="9"/>
      <c r="E347" s="9"/>
      <c r="F347" s="9"/>
      <c r="G347" s="9"/>
      <c r="H347" s="9"/>
      <c r="I347" s="9"/>
      <c r="J347" s="9"/>
      <c r="K347" s="9"/>
      <c r="L347" s="9"/>
      <c r="M347" s="9"/>
      <c r="N347" s="9"/>
      <c r="O347" s="9"/>
      <c r="P347" s="9"/>
      <c r="Q347" s="9"/>
    </row>
    <row r="348" spans="1:17" ht="15.75" customHeight="1" x14ac:dyDescent="0.25">
      <c r="A348" s="9"/>
      <c r="B348" s="9"/>
      <c r="C348" s="9"/>
      <c r="D348" s="9"/>
      <c r="E348" s="9"/>
      <c r="F348" s="9"/>
      <c r="G348" s="9"/>
      <c r="H348" s="9"/>
      <c r="I348" s="9"/>
      <c r="J348" s="9"/>
      <c r="K348" s="9"/>
      <c r="L348" s="9"/>
      <c r="M348" s="9"/>
      <c r="N348" s="9"/>
      <c r="O348" s="9"/>
      <c r="P348" s="9"/>
      <c r="Q348" s="9"/>
    </row>
    <row r="349" spans="1:17" ht="15.75" customHeight="1" x14ac:dyDescent="0.25">
      <c r="A349" s="12"/>
      <c r="B349" s="12"/>
      <c r="C349" s="12"/>
      <c r="D349" s="12"/>
      <c r="E349" s="12"/>
      <c r="F349" s="12"/>
      <c r="G349" s="12"/>
      <c r="H349" s="12"/>
      <c r="I349" s="12"/>
      <c r="J349" s="12"/>
      <c r="K349" s="12"/>
      <c r="L349" s="12"/>
      <c r="M349" s="12"/>
      <c r="N349" s="12"/>
      <c r="O349" s="12"/>
      <c r="P349" s="12"/>
      <c r="Q349" s="12"/>
    </row>
    <row r="350" spans="1:17" ht="15.75" customHeight="1" x14ac:dyDescent="0.25"/>
    <row r="351" spans="1:17" ht="15.75" customHeight="1" x14ac:dyDescent="0.25"/>
    <row r="352" spans="1:17" ht="15.75" customHeight="1" x14ac:dyDescent="0.25">
      <c r="B352" s="20" t="s">
        <v>72</v>
      </c>
    </row>
    <row r="353" spans="2:2" ht="15.75" customHeight="1" x14ac:dyDescent="0.25">
      <c r="B353" s="21">
        <v>1</v>
      </c>
    </row>
    <row r="354" spans="2:2" ht="15.75" customHeight="1" x14ac:dyDescent="0.25">
      <c r="B354" s="21">
        <v>2</v>
      </c>
    </row>
    <row r="355" spans="2:2" ht="15.75" customHeight="1" x14ac:dyDescent="0.25">
      <c r="B355" s="21">
        <v>3</v>
      </c>
    </row>
    <row r="356" spans="2:2" ht="15.75" customHeight="1" x14ac:dyDescent="0.25">
      <c r="B356" s="21"/>
    </row>
    <row r="357" spans="2:2" ht="15.75" customHeight="1" x14ac:dyDescent="0.25">
      <c r="B357" s="21"/>
    </row>
    <row r="358" spans="2:2" ht="15.75" customHeight="1" x14ac:dyDescent="0.25">
      <c r="B358" s="22"/>
    </row>
    <row r="359" spans="2:2" ht="15.75" customHeight="1" x14ac:dyDescent="0.25">
      <c r="B359" s="22"/>
    </row>
    <row r="360" spans="2:2" ht="15.75" customHeight="1" x14ac:dyDescent="0.25">
      <c r="B360" s="22"/>
    </row>
    <row r="361" spans="2:2" ht="15.75" customHeight="1" x14ac:dyDescent="0.25">
      <c r="B361" s="21"/>
    </row>
    <row r="362" spans="2:2" ht="15.75" customHeight="1" x14ac:dyDescent="0.25">
      <c r="B362" s="23"/>
    </row>
    <row r="363" spans="2:2" ht="15.75" customHeight="1" x14ac:dyDescent="0.25">
      <c r="B363" s="24"/>
    </row>
    <row r="364" spans="2:2" ht="15.75" customHeight="1" x14ac:dyDescent="0.25">
      <c r="B364" s="24"/>
    </row>
    <row r="365" spans="2:2" ht="15.75" customHeight="1" x14ac:dyDescent="0.25">
      <c r="B365" s="24"/>
    </row>
    <row r="366" spans="2:2" ht="15.75" customHeight="1" x14ac:dyDescent="0.25">
      <c r="B366" s="24"/>
    </row>
    <row r="367" spans="2:2" ht="15.75" customHeight="1" x14ac:dyDescent="0.25">
      <c r="B367" s="23"/>
    </row>
    <row r="368" spans="2:2" ht="15.75" customHeight="1" x14ac:dyDescent="0.25">
      <c r="B368" s="24"/>
    </row>
    <row r="369" spans="2:2" ht="15.75" customHeight="1" x14ac:dyDescent="0.25">
      <c r="B369" s="24"/>
    </row>
    <row r="370" spans="2:2" ht="15.75" customHeight="1" x14ac:dyDescent="0.25">
      <c r="B370" s="23"/>
    </row>
    <row r="371" spans="2:2" ht="15.75" customHeight="1" x14ac:dyDescent="0.25">
      <c r="B371" s="24"/>
    </row>
    <row r="372" spans="2:2" ht="15.75" customHeight="1" x14ac:dyDescent="0.25">
      <c r="B372" s="24"/>
    </row>
    <row r="373" spans="2:2" ht="15.75" customHeight="1" x14ac:dyDescent="0.25">
      <c r="B373" s="24"/>
    </row>
    <row r="374" spans="2:2" ht="15.75" customHeight="1" x14ac:dyDescent="0.25">
      <c r="B374" s="24"/>
    </row>
    <row r="375" spans="2:2" ht="15.75" customHeight="1" x14ac:dyDescent="0.25">
      <c r="B375" s="24"/>
    </row>
    <row r="376" spans="2:2" ht="15.75" customHeight="1" x14ac:dyDescent="0.25">
      <c r="B376" s="24"/>
    </row>
    <row r="377" spans="2:2" ht="15.75" customHeight="1" x14ac:dyDescent="0.25">
      <c r="B377" s="24"/>
    </row>
    <row r="378" spans="2:2" ht="15.75" customHeight="1" x14ac:dyDescent="0.25">
      <c r="B378" s="24"/>
    </row>
    <row r="379" spans="2:2" ht="15.75" customHeight="1" x14ac:dyDescent="0.25">
      <c r="B379" s="24"/>
    </row>
    <row r="380" spans="2:2" ht="15.75" customHeight="1" x14ac:dyDescent="0.25">
      <c r="B380" s="24"/>
    </row>
    <row r="381" spans="2:2" ht="15.75" customHeight="1" x14ac:dyDescent="0.25">
      <c r="B381" s="21"/>
    </row>
    <row r="382" spans="2:2" ht="15.75" customHeight="1" x14ac:dyDescent="0.25">
      <c r="B382" s="23"/>
    </row>
    <row r="383" spans="2:2" ht="15.75" customHeight="1" x14ac:dyDescent="0.25">
      <c r="B383" s="24"/>
    </row>
    <row r="384" spans="2:2" ht="15.75" customHeight="1" x14ac:dyDescent="0.25">
      <c r="B384" s="24"/>
    </row>
    <row r="385" spans="2:2" ht="15.75" customHeight="1" x14ac:dyDescent="0.25">
      <c r="B385" s="21"/>
    </row>
    <row r="386" spans="2:2" ht="15.75" customHeight="1" x14ac:dyDescent="0.25">
      <c r="B386" s="21"/>
    </row>
    <row r="387" spans="2:2" ht="15.75" customHeight="1" x14ac:dyDescent="0.25">
      <c r="B387" s="21"/>
    </row>
    <row r="388" spans="2:2" ht="15.75" customHeight="1" x14ac:dyDescent="0.25">
      <c r="B388" s="21"/>
    </row>
    <row r="389" spans="2:2" ht="15.75" customHeight="1" x14ac:dyDescent="0.25">
      <c r="B389" s="21"/>
    </row>
    <row r="390" spans="2:2" ht="15.75" customHeight="1" x14ac:dyDescent="0.25">
      <c r="B390" s="21"/>
    </row>
    <row r="391" spans="2:2" ht="15.75" customHeight="1" x14ac:dyDescent="0.25">
      <c r="B391" s="21"/>
    </row>
    <row r="392" spans="2:2" ht="15.75" customHeight="1" x14ac:dyDescent="0.25">
      <c r="B392" s="21"/>
    </row>
    <row r="393" spans="2:2" ht="15.75" customHeight="1" x14ac:dyDescent="0.25">
      <c r="B393" s="21"/>
    </row>
    <row r="394" spans="2:2" ht="15.75" customHeight="1" x14ac:dyDescent="0.25">
      <c r="B394" s="21"/>
    </row>
    <row r="395" spans="2:2" ht="15.75" customHeight="1" x14ac:dyDescent="0.25">
      <c r="B395" s="21"/>
    </row>
    <row r="396" spans="2:2" ht="15.75" customHeight="1" x14ac:dyDescent="0.25">
      <c r="B396" s="21"/>
    </row>
    <row r="397" spans="2:2" ht="15.75" customHeight="1" x14ac:dyDescent="0.25">
      <c r="B397" s="21"/>
    </row>
    <row r="398" spans="2:2" ht="15.75" customHeight="1" x14ac:dyDescent="0.25">
      <c r="B398" s="21"/>
    </row>
    <row r="399" spans="2:2" ht="15.75" customHeight="1" x14ac:dyDescent="0.25">
      <c r="B399" s="21"/>
    </row>
    <row r="400" spans="2:2" ht="15.75" customHeight="1" x14ac:dyDescent="0.25">
      <c r="B400" s="21"/>
    </row>
    <row r="401" spans="2:2" ht="15.75" customHeight="1" x14ac:dyDescent="0.25">
      <c r="B401" s="21"/>
    </row>
    <row r="402" spans="2:2" ht="15.75" customHeight="1" x14ac:dyDescent="0.25">
      <c r="B402" s="21"/>
    </row>
    <row r="403" spans="2:2" ht="15.75" customHeight="1" x14ac:dyDescent="0.25">
      <c r="B403" s="21"/>
    </row>
    <row r="404" spans="2:2" ht="15.75" customHeight="1" x14ac:dyDescent="0.25">
      <c r="B404" s="21"/>
    </row>
  </sheetData>
  <mergeCells count="785">
    <mergeCell ref="B362:B366"/>
    <mergeCell ref="B367:B369"/>
    <mergeCell ref="B370:B380"/>
    <mergeCell ref="B382:B384"/>
    <mergeCell ref="O343:O349"/>
    <mergeCell ref="P343:P349"/>
    <mergeCell ref="Q343:Q349"/>
    <mergeCell ref="I343:I349"/>
    <mergeCell ref="J343:J349"/>
    <mergeCell ref="K343:K349"/>
    <mergeCell ref="L343:L349"/>
    <mergeCell ref="M343:M349"/>
    <mergeCell ref="N343:N349"/>
    <mergeCell ref="C343:C349"/>
    <mergeCell ref="D343:D349"/>
    <mergeCell ref="E343:E349"/>
    <mergeCell ref="F343:F349"/>
    <mergeCell ref="G343:G349"/>
    <mergeCell ref="H343:H349"/>
    <mergeCell ref="B343:B349"/>
    <mergeCell ref="L336:L342"/>
    <mergeCell ref="M336:M342"/>
    <mergeCell ref="N336:N342"/>
    <mergeCell ref="O336:O342"/>
    <mergeCell ref="P336:P342"/>
    <mergeCell ref="Q336:Q342"/>
    <mergeCell ref="F336:F342"/>
    <mergeCell ref="G336:G342"/>
    <mergeCell ref="H336:H342"/>
    <mergeCell ref="I336:I342"/>
    <mergeCell ref="J336:J342"/>
    <mergeCell ref="K336:K342"/>
    <mergeCell ref="C336:C342"/>
    <mergeCell ref="D336:D342"/>
    <mergeCell ref="E336:E342"/>
    <mergeCell ref="B336:B342"/>
    <mergeCell ref="O329:O335"/>
    <mergeCell ref="P329:P335"/>
    <mergeCell ref="Q329:Q335"/>
    <mergeCell ref="I329:I335"/>
    <mergeCell ref="J329:J335"/>
    <mergeCell ref="K329:K335"/>
    <mergeCell ref="L329:L335"/>
    <mergeCell ref="M329:M335"/>
    <mergeCell ref="N329:N335"/>
    <mergeCell ref="C329:C335"/>
    <mergeCell ref="D329:D335"/>
    <mergeCell ref="E329:E335"/>
    <mergeCell ref="F329:F335"/>
    <mergeCell ref="G329:G335"/>
    <mergeCell ref="H329:H335"/>
    <mergeCell ref="B329:B335"/>
    <mergeCell ref="L322:L328"/>
    <mergeCell ref="M322:M328"/>
    <mergeCell ref="N322:N328"/>
    <mergeCell ref="O322:O328"/>
    <mergeCell ref="P322:P328"/>
    <mergeCell ref="Q322:Q328"/>
    <mergeCell ref="F322:F328"/>
    <mergeCell ref="G322:G328"/>
    <mergeCell ref="H322:H328"/>
    <mergeCell ref="I322:I328"/>
    <mergeCell ref="J322:J328"/>
    <mergeCell ref="K322:K328"/>
    <mergeCell ref="C322:C328"/>
    <mergeCell ref="D322:D328"/>
    <mergeCell ref="E322:E328"/>
    <mergeCell ref="B322:B328"/>
    <mergeCell ref="O315:O321"/>
    <mergeCell ref="P315:P321"/>
    <mergeCell ref="Q315:Q321"/>
    <mergeCell ref="I315:I321"/>
    <mergeCell ref="J315:J321"/>
    <mergeCell ref="K315:K321"/>
    <mergeCell ref="L315:L321"/>
    <mergeCell ref="M315:M321"/>
    <mergeCell ref="N315:N321"/>
    <mergeCell ref="C315:C321"/>
    <mergeCell ref="D315:D321"/>
    <mergeCell ref="E315:E321"/>
    <mergeCell ref="F315:F321"/>
    <mergeCell ref="G315:G321"/>
    <mergeCell ref="H315:H321"/>
    <mergeCell ref="B315:B321"/>
    <mergeCell ref="L308:L314"/>
    <mergeCell ref="M308:M314"/>
    <mergeCell ref="N308:N314"/>
    <mergeCell ref="O308:O314"/>
    <mergeCell ref="P308:P314"/>
    <mergeCell ref="Q308:Q314"/>
    <mergeCell ref="F308:F314"/>
    <mergeCell ref="G308:G314"/>
    <mergeCell ref="H308:H314"/>
    <mergeCell ref="I308:I314"/>
    <mergeCell ref="J308:J314"/>
    <mergeCell ref="K308:K314"/>
    <mergeCell ref="C308:C314"/>
    <mergeCell ref="D308:D314"/>
    <mergeCell ref="E308:E314"/>
    <mergeCell ref="B308:B314"/>
    <mergeCell ref="O301:O307"/>
    <mergeCell ref="P301:P307"/>
    <mergeCell ref="Q301:Q307"/>
    <mergeCell ref="I301:I307"/>
    <mergeCell ref="J301:J307"/>
    <mergeCell ref="K301:K307"/>
    <mergeCell ref="L301:L307"/>
    <mergeCell ref="M301:M307"/>
    <mergeCell ref="N301:N307"/>
    <mergeCell ref="C301:C307"/>
    <mergeCell ref="D301:D307"/>
    <mergeCell ref="E301:E307"/>
    <mergeCell ref="F301:F307"/>
    <mergeCell ref="G301:G307"/>
    <mergeCell ref="H301:H307"/>
    <mergeCell ref="B301:B307"/>
    <mergeCell ref="L294:L300"/>
    <mergeCell ref="M294:M300"/>
    <mergeCell ref="N294:N300"/>
    <mergeCell ref="O294:O300"/>
    <mergeCell ref="P294:P300"/>
    <mergeCell ref="Q294:Q300"/>
    <mergeCell ref="F294:F300"/>
    <mergeCell ref="G294:G300"/>
    <mergeCell ref="H294:H300"/>
    <mergeCell ref="I294:I300"/>
    <mergeCell ref="J294:J300"/>
    <mergeCell ref="K294:K300"/>
    <mergeCell ref="C294:C300"/>
    <mergeCell ref="D294:D300"/>
    <mergeCell ref="E294:E300"/>
    <mergeCell ref="A294:A349"/>
    <mergeCell ref="B294:B300"/>
    <mergeCell ref="P287:P293"/>
    <mergeCell ref="Q287:Q293"/>
    <mergeCell ref="J287:J293"/>
    <mergeCell ref="K287:K293"/>
    <mergeCell ref="L287:L293"/>
    <mergeCell ref="M287:M293"/>
    <mergeCell ref="N287:N293"/>
    <mergeCell ref="O287:O293"/>
    <mergeCell ref="D287:D293"/>
    <mergeCell ref="E287:E293"/>
    <mergeCell ref="F287:F293"/>
    <mergeCell ref="G287:G293"/>
    <mergeCell ref="H287:H293"/>
    <mergeCell ref="I287:I293"/>
    <mergeCell ref="C287:C293"/>
    <mergeCell ref="B287:B293"/>
    <mergeCell ref="M280:M286"/>
    <mergeCell ref="N280:N286"/>
    <mergeCell ref="O280:O286"/>
    <mergeCell ref="P280:P286"/>
    <mergeCell ref="Q280:Q286"/>
    <mergeCell ref="G280:G286"/>
    <mergeCell ref="H280:H286"/>
    <mergeCell ref="I280:I286"/>
    <mergeCell ref="J280:J286"/>
    <mergeCell ref="K280:K286"/>
    <mergeCell ref="L280:L286"/>
    <mergeCell ref="C280:C286"/>
    <mergeCell ref="D280:D286"/>
    <mergeCell ref="E280:E286"/>
    <mergeCell ref="F280:F286"/>
    <mergeCell ref="B280:B286"/>
    <mergeCell ref="P273:P279"/>
    <mergeCell ref="Q273:Q279"/>
    <mergeCell ref="J273:J279"/>
    <mergeCell ref="K273:K279"/>
    <mergeCell ref="L273:L279"/>
    <mergeCell ref="M273:M279"/>
    <mergeCell ref="N273:N279"/>
    <mergeCell ref="O273:O279"/>
    <mergeCell ref="D273:D279"/>
    <mergeCell ref="E273:E279"/>
    <mergeCell ref="F273:F279"/>
    <mergeCell ref="G273:G279"/>
    <mergeCell ref="H273:H279"/>
    <mergeCell ref="I273:I279"/>
    <mergeCell ref="C273:C279"/>
    <mergeCell ref="B273:B279"/>
    <mergeCell ref="M266:M272"/>
    <mergeCell ref="N266:N272"/>
    <mergeCell ref="O266:O272"/>
    <mergeCell ref="P266:P272"/>
    <mergeCell ref="Q266:Q272"/>
    <mergeCell ref="G266:G272"/>
    <mergeCell ref="H266:H272"/>
    <mergeCell ref="I266:I272"/>
    <mergeCell ref="J266:J272"/>
    <mergeCell ref="K266:K272"/>
    <mergeCell ref="L266:L272"/>
    <mergeCell ref="C266:C272"/>
    <mergeCell ref="D266:D272"/>
    <mergeCell ref="E266:E272"/>
    <mergeCell ref="F266:F272"/>
    <mergeCell ref="B266:B272"/>
    <mergeCell ref="P259:P265"/>
    <mergeCell ref="Q259:Q265"/>
    <mergeCell ref="J259:J265"/>
    <mergeCell ref="K259:K265"/>
    <mergeCell ref="L259:L265"/>
    <mergeCell ref="M259:M265"/>
    <mergeCell ref="N259:N265"/>
    <mergeCell ref="O259:O265"/>
    <mergeCell ref="D259:D265"/>
    <mergeCell ref="E259:E265"/>
    <mergeCell ref="F259:F265"/>
    <mergeCell ref="G259:G265"/>
    <mergeCell ref="H259:H265"/>
    <mergeCell ref="I259:I265"/>
    <mergeCell ref="C259:C265"/>
    <mergeCell ref="B259:B265"/>
    <mergeCell ref="M252:M258"/>
    <mergeCell ref="N252:N258"/>
    <mergeCell ref="O252:O258"/>
    <mergeCell ref="P252:P258"/>
    <mergeCell ref="Q252:Q258"/>
    <mergeCell ref="G252:G258"/>
    <mergeCell ref="H252:H258"/>
    <mergeCell ref="I252:I258"/>
    <mergeCell ref="J252:J258"/>
    <mergeCell ref="K252:K258"/>
    <mergeCell ref="L252:L258"/>
    <mergeCell ref="C252:C258"/>
    <mergeCell ref="D252:D258"/>
    <mergeCell ref="E252:E258"/>
    <mergeCell ref="F252:F258"/>
    <mergeCell ref="B252:B258"/>
    <mergeCell ref="P245:P251"/>
    <mergeCell ref="Q245:Q251"/>
    <mergeCell ref="J245:J251"/>
    <mergeCell ref="K245:K251"/>
    <mergeCell ref="L245:L251"/>
    <mergeCell ref="M245:M251"/>
    <mergeCell ref="N245:N251"/>
    <mergeCell ref="O245:O251"/>
    <mergeCell ref="D245:D251"/>
    <mergeCell ref="E245:E251"/>
    <mergeCell ref="F245:F251"/>
    <mergeCell ref="G245:G251"/>
    <mergeCell ref="H245:H251"/>
    <mergeCell ref="I245:I251"/>
    <mergeCell ref="C245:C251"/>
    <mergeCell ref="B245:B251"/>
    <mergeCell ref="M238:M244"/>
    <mergeCell ref="N238:N244"/>
    <mergeCell ref="O238:O244"/>
    <mergeCell ref="P238:P244"/>
    <mergeCell ref="Q238:Q244"/>
    <mergeCell ref="G238:G244"/>
    <mergeCell ref="H238:H244"/>
    <mergeCell ref="I238:I244"/>
    <mergeCell ref="J238:J244"/>
    <mergeCell ref="K238:K244"/>
    <mergeCell ref="L238:L244"/>
    <mergeCell ref="C238:C244"/>
    <mergeCell ref="D238:D244"/>
    <mergeCell ref="E238:E244"/>
    <mergeCell ref="F238:F244"/>
    <mergeCell ref="B238:B244"/>
    <mergeCell ref="P231:P237"/>
    <mergeCell ref="Q231:Q237"/>
    <mergeCell ref="J231:J237"/>
    <mergeCell ref="K231:K237"/>
    <mergeCell ref="L231:L237"/>
    <mergeCell ref="M231:M237"/>
    <mergeCell ref="N231:N237"/>
    <mergeCell ref="O231:O237"/>
    <mergeCell ref="D231:D237"/>
    <mergeCell ref="E231:E237"/>
    <mergeCell ref="F231:F237"/>
    <mergeCell ref="G231:G237"/>
    <mergeCell ref="H231:H237"/>
    <mergeCell ref="I231:I237"/>
    <mergeCell ref="C231:C237"/>
    <mergeCell ref="B231:B237"/>
    <mergeCell ref="M224:M230"/>
    <mergeCell ref="N224:N230"/>
    <mergeCell ref="O224:O230"/>
    <mergeCell ref="P224:P230"/>
    <mergeCell ref="Q224:Q230"/>
    <mergeCell ref="G224:G230"/>
    <mergeCell ref="H224:H230"/>
    <mergeCell ref="I224:I230"/>
    <mergeCell ref="J224:J230"/>
    <mergeCell ref="K224:K230"/>
    <mergeCell ref="L224:L230"/>
    <mergeCell ref="C224:C230"/>
    <mergeCell ref="D224:D230"/>
    <mergeCell ref="E224:E230"/>
    <mergeCell ref="F224:F230"/>
    <mergeCell ref="B224:B230"/>
    <mergeCell ref="P217:P223"/>
    <mergeCell ref="Q217:Q223"/>
    <mergeCell ref="J217:J223"/>
    <mergeCell ref="K217:K223"/>
    <mergeCell ref="L217:L223"/>
    <mergeCell ref="M217:M223"/>
    <mergeCell ref="N217:N223"/>
    <mergeCell ref="O217:O223"/>
    <mergeCell ref="D217:D223"/>
    <mergeCell ref="E217:E223"/>
    <mergeCell ref="F217:F223"/>
    <mergeCell ref="G217:G223"/>
    <mergeCell ref="H217:H223"/>
    <mergeCell ref="I217:I223"/>
    <mergeCell ref="C217:C223"/>
    <mergeCell ref="B217:B223"/>
    <mergeCell ref="M210:M216"/>
    <mergeCell ref="N210:N216"/>
    <mergeCell ref="O210:O216"/>
    <mergeCell ref="P210:P216"/>
    <mergeCell ref="Q210:Q216"/>
    <mergeCell ref="G210:G216"/>
    <mergeCell ref="H210:H216"/>
    <mergeCell ref="I210:I216"/>
    <mergeCell ref="J210:J216"/>
    <mergeCell ref="K210:K216"/>
    <mergeCell ref="L210:L216"/>
    <mergeCell ref="C210:C216"/>
    <mergeCell ref="D210:D216"/>
    <mergeCell ref="E210:E216"/>
    <mergeCell ref="F210:F216"/>
    <mergeCell ref="B210:B216"/>
    <mergeCell ref="P203:P209"/>
    <mergeCell ref="Q203:Q209"/>
    <mergeCell ref="J203:J209"/>
    <mergeCell ref="K203:K209"/>
    <mergeCell ref="L203:L209"/>
    <mergeCell ref="M203:M209"/>
    <mergeCell ref="N203:N209"/>
    <mergeCell ref="O203:O209"/>
    <mergeCell ref="D203:D209"/>
    <mergeCell ref="E203:E209"/>
    <mergeCell ref="F203:F209"/>
    <mergeCell ref="G203:G209"/>
    <mergeCell ref="H203:H209"/>
    <mergeCell ref="I203:I209"/>
    <mergeCell ref="C203:C209"/>
    <mergeCell ref="B203:B209"/>
    <mergeCell ref="M196:M202"/>
    <mergeCell ref="N196:N202"/>
    <mergeCell ref="O196:O202"/>
    <mergeCell ref="P196:P202"/>
    <mergeCell ref="Q196:Q202"/>
    <mergeCell ref="G196:G202"/>
    <mergeCell ref="H196:H202"/>
    <mergeCell ref="I196:I202"/>
    <mergeCell ref="J196:J202"/>
    <mergeCell ref="K196:K202"/>
    <mergeCell ref="L196:L202"/>
    <mergeCell ref="C196:C202"/>
    <mergeCell ref="D196:D202"/>
    <mergeCell ref="E196:E202"/>
    <mergeCell ref="F196:F202"/>
    <mergeCell ref="B196:B202"/>
    <mergeCell ref="P189:P195"/>
    <mergeCell ref="Q189:Q195"/>
    <mergeCell ref="J189:J195"/>
    <mergeCell ref="K189:K195"/>
    <mergeCell ref="L189:L195"/>
    <mergeCell ref="M189:M195"/>
    <mergeCell ref="N189:N195"/>
    <mergeCell ref="O189:O195"/>
    <mergeCell ref="D189:D195"/>
    <mergeCell ref="E189:E195"/>
    <mergeCell ref="F189:F195"/>
    <mergeCell ref="G189:G195"/>
    <mergeCell ref="H189:H195"/>
    <mergeCell ref="I189:I195"/>
    <mergeCell ref="C189:C195"/>
    <mergeCell ref="B189:B195"/>
    <mergeCell ref="M182:M188"/>
    <mergeCell ref="N182:N188"/>
    <mergeCell ref="O182:O188"/>
    <mergeCell ref="P182:P188"/>
    <mergeCell ref="Q182:Q188"/>
    <mergeCell ref="G182:G188"/>
    <mergeCell ref="H182:H188"/>
    <mergeCell ref="I182:I188"/>
    <mergeCell ref="J182:J188"/>
    <mergeCell ref="K182:K188"/>
    <mergeCell ref="L182:L188"/>
    <mergeCell ref="C182:C188"/>
    <mergeCell ref="D182:D188"/>
    <mergeCell ref="E182:E188"/>
    <mergeCell ref="F182:F188"/>
    <mergeCell ref="B182:B188"/>
    <mergeCell ref="P175:P181"/>
    <mergeCell ref="Q175:Q181"/>
    <mergeCell ref="J175:J181"/>
    <mergeCell ref="K175:K181"/>
    <mergeCell ref="L175:L181"/>
    <mergeCell ref="M175:M181"/>
    <mergeCell ref="N175:N181"/>
    <mergeCell ref="O175:O181"/>
    <mergeCell ref="D175:D181"/>
    <mergeCell ref="E175:E181"/>
    <mergeCell ref="F175:F181"/>
    <mergeCell ref="G175:G181"/>
    <mergeCell ref="H175:H181"/>
    <mergeCell ref="I175:I181"/>
    <mergeCell ref="C175:C181"/>
    <mergeCell ref="B175:B181"/>
    <mergeCell ref="Q168:Q174"/>
    <mergeCell ref="K168:K174"/>
    <mergeCell ref="L168:L174"/>
    <mergeCell ref="M168:M174"/>
    <mergeCell ref="N168:N174"/>
    <mergeCell ref="O168:O174"/>
    <mergeCell ref="P168:P174"/>
    <mergeCell ref="E168:E174"/>
    <mergeCell ref="F168:F174"/>
    <mergeCell ref="G168:G174"/>
    <mergeCell ref="H168:H174"/>
    <mergeCell ref="I168:I174"/>
    <mergeCell ref="J168:J174"/>
    <mergeCell ref="C168:C174"/>
    <mergeCell ref="D168:D174"/>
    <mergeCell ref="B168:B174"/>
    <mergeCell ref="N161:N167"/>
    <mergeCell ref="O161:O167"/>
    <mergeCell ref="P161:P167"/>
    <mergeCell ref="Q161:Q167"/>
    <mergeCell ref="H161:H167"/>
    <mergeCell ref="I161:I167"/>
    <mergeCell ref="J161:J167"/>
    <mergeCell ref="K161:K167"/>
    <mergeCell ref="L161:L167"/>
    <mergeCell ref="M161:M167"/>
    <mergeCell ref="C161:C167"/>
    <mergeCell ref="D161:D167"/>
    <mergeCell ref="E161:E167"/>
    <mergeCell ref="F161:F167"/>
    <mergeCell ref="G161:G167"/>
    <mergeCell ref="A161:A293"/>
    <mergeCell ref="B161:B167"/>
    <mergeCell ref="L154:L160"/>
    <mergeCell ref="M154:M160"/>
    <mergeCell ref="N154:N160"/>
    <mergeCell ref="O154:O160"/>
    <mergeCell ref="P154:P160"/>
    <mergeCell ref="Q154:Q160"/>
    <mergeCell ref="F154:F160"/>
    <mergeCell ref="G154:G160"/>
    <mergeCell ref="H154:H160"/>
    <mergeCell ref="I154:I160"/>
    <mergeCell ref="J154:J160"/>
    <mergeCell ref="K154:K160"/>
    <mergeCell ref="C154:C160"/>
    <mergeCell ref="D154:D160"/>
    <mergeCell ref="E154:E160"/>
    <mergeCell ref="B154:B160"/>
    <mergeCell ref="O147:O153"/>
    <mergeCell ref="P147:P153"/>
    <mergeCell ref="Q147:Q153"/>
    <mergeCell ref="I147:I153"/>
    <mergeCell ref="J147:J153"/>
    <mergeCell ref="K147:K153"/>
    <mergeCell ref="L147:L153"/>
    <mergeCell ref="M147:M153"/>
    <mergeCell ref="N147:N153"/>
    <mergeCell ref="C147:C153"/>
    <mergeCell ref="D147:D153"/>
    <mergeCell ref="E147:E153"/>
    <mergeCell ref="F147:F153"/>
    <mergeCell ref="G147:G153"/>
    <mergeCell ref="H147:H153"/>
    <mergeCell ref="B147:B153"/>
    <mergeCell ref="L140:L146"/>
    <mergeCell ref="M140:M146"/>
    <mergeCell ref="N140:N146"/>
    <mergeCell ref="O140:O146"/>
    <mergeCell ref="P140:P146"/>
    <mergeCell ref="Q140:Q146"/>
    <mergeCell ref="F140:F146"/>
    <mergeCell ref="G140:G146"/>
    <mergeCell ref="H140:H146"/>
    <mergeCell ref="I140:I146"/>
    <mergeCell ref="J140:J146"/>
    <mergeCell ref="K140:K146"/>
    <mergeCell ref="C140:C146"/>
    <mergeCell ref="D140:D146"/>
    <mergeCell ref="E140:E146"/>
    <mergeCell ref="B140:B146"/>
    <mergeCell ref="O133:O139"/>
    <mergeCell ref="P133:P139"/>
    <mergeCell ref="Q133:Q139"/>
    <mergeCell ref="I133:I139"/>
    <mergeCell ref="J133:J139"/>
    <mergeCell ref="K133:K139"/>
    <mergeCell ref="L133:L139"/>
    <mergeCell ref="M133:M139"/>
    <mergeCell ref="N133:N139"/>
    <mergeCell ref="C133:C139"/>
    <mergeCell ref="D133:D139"/>
    <mergeCell ref="E133:E139"/>
    <mergeCell ref="F133:F139"/>
    <mergeCell ref="G133:G139"/>
    <mergeCell ref="H133:H139"/>
    <mergeCell ref="B133:B139"/>
    <mergeCell ref="L126:L132"/>
    <mergeCell ref="M126:M132"/>
    <mergeCell ref="N126:N132"/>
    <mergeCell ref="O126:O132"/>
    <mergeCell ref="P126:P132"/>
    <mergeCell ref="Q126:Q132"/>
    <mergeCell ref="F126:F132"/>
    <mergeCell ref="G126:G132"/>
    <mergeCell ref="H126:H132"/>
    <mergeCell ref="I126:I132"/>
    <mergeCell ref="J126:J132"/>
    <mergeCell ref="K126:K132"/>
    <mergeCell ref="C126:C132"/>
    <mergeCell ref="D126:D132"/>
    <mergeCell ref="E126:E132"/>
    <mergeCell ref="B126:B132"/>
    <mergeCell ref="O119:O125"/>
    <mergeCell ref="P119:P125"/>
    <mergeCell ref="Q119:Q125"/>
    <mergeCell ref="I119:I125"/>
    <mergeCell ref="J119:J125"/>
    <mergeCell ref="K119:K125"/>
    <mergeCell ref="L119:L125"/>
    <mergeCell ref="M119:M125"/>
    <mergeCell ref="N119:N125"/>
    <mergeCell ref="C119:C125"/>
    <mergeCell ref="D119:D125"/>
    <mergeCell ref="E119:E125"/>
    <mergeCell ref="F119:F125"/>
    <mergeCell ref="G119:G125"/>
    <mergeCell ref="H119:H125"/>
    <mergeCell ref="B119:B125"/>
    <mergeCell ref="L112:L118"/>
    <mergeCell ref="M112:M118"/>
    <mergeCell ref="N112:N118"/>
    <mergeCell ref="O112:O118"/>
    <mergeCell ref="P112:P118"/>
    <mergeCell ref="Q112:Q118"/>
    <mergeCell ref="F112:F118"/>
    <mergeCell ref="G112:G118"/>
    <mergeCell ref="H112:H118"/>
    <mergeCell ref="I112:I118"/>
    <mergeCell ref="J112:J118"/>
    <mergeCell ref="K112:K118"/>
    <mergeCell ref="C112:C118"/>
    <mergeCell ref="D112:D118"/>
    <mergeCell ref="E112:E118"/>
    <mergeCell ref="B112:B118"/>
    <mergeCell ref="O105:O111"/>
    <mergeCell ref="P105:P111"/>
    <mergeCell ref="Q105:Q111"/>
    <mergeCell ref="I105:I111"/>
    <mergeCell ref="J105:J111"/>
    <mergeCell ref="K105:K111"/>
    <mergeCell ref="L105:L111"/>
    <mergeCell ref="M105:M111"/>
    <mergeCell ref="N105:N111"/>
    <mergeCell ref="C105:C111"/>
    <mergeCell ref="D105:D111"/>
    <mergeCell ref="E105:E111"/>
    <mergeCell ref="F105:F111"/>
    <mergeCell ref="G105:G111"/>
    <mergeCell ref="H105:H111"/>
    <mergeCell ref="B105:B111"/>
    <mergeCell ref="L98:L104"/>
    <mergeCell ref="M98:M104"/>
    <mergeCell ref="N98:N104"/>
    <mergeCell ref="O98:O104"/>
    <mergeCell ref="P98:P104"/>
    <mergeCell ref="Q98:Q104"/>
    <mergeCell ref="F98:F104"/>
    <mergeCell ref="G98:G104"/>
    <mergeCell ref="H98:H104"/>
    <mergeCell ref="I98:I104"/>
    <mergeCell ref="J98:J104"/>
    <mergeCell ref="K98:K104"/>
    <mergeCell ref="C98:C104"/>
    <mergeCell ref="D98:D104"/>
    <mergeCell ref="E98:E104"/>
    <mergeCell ref="B98:B104"/>
    <mergeCell ref="O91:O97"/>
    <mergeCell ref="P91:P97"/>
    <mergeCell ref="Q91:Q97"/>
    <mergeCell ref="I91:I97"/>
    <mergeCell ref="J91:J97"/>
    <mergeCell ref="K91:K97"/>
    <mergeCell ref="L91:L97"/>
    <mergeCell ref="M91:M97"/>
    <mergeCell ref="N91:N97"/>
    <mergeCell ref="C91:C97"/>
    <mergeCell ref="D91:D97"/>
    <mergeCell ref="E91:E97"/>
    <mergeCell ref="F91:F97"/>
    <mergeCell ref="G91:G97"/>
    <mergeCell ref="H91:H97"/>
    <mergeCell ref="B91:B97"/>
    <mergeCell ref="L84:L90"/>
    <mergeCell ref="M84:M90"/>
    <mergeCell ref="N84:N90"/>
    <mergeCell ref="O84:O90"/>
    <mergeCell ref="P84:P90"/>
    <mergeCell ref="Q84:Q90"/>
    <mergeCell ref="F84:F90"/>
    <mergeCell ref="G84:G90"/>
    <mergeCell ref="H84:H90"/>
    <mergeCell ref="I84:I90"/>
    <mergeCell ref="J84:J90"/>
    <mergeCell ref="K84:K90"/>
    <mergeCell ref="C84:C90"/>
    <mergeCell ref="D84:D90"/>
    <mergeCell ref="E84:E90"/>
    <mergeCell ref="A84:A160"/>
    <mergeCell ref="B84:B90"/>
    <mergeCell ref="P77:P83"/>
    <mergeCell ref="Q77:Q83"/>
    <mergeCell ref="J77:J83"/>
    <mergeCell ref="K77:K83"/>
    <mergeCell ref="L77:L83"/>
    <mergeCell ref="M77:M83"/>
    <mergeCell ref="N77:N83"/>
    <mergeCell ref="O77:O83"/>
    <mergeCell ref="D77:D83"/>
    <mergeCell ref="E77:E83"/>
    <mergeCell ref="F77:F83"/>
    <mergeCell ref="G77:G83"/>
    <mergeCell ref="H77:H83"/>
    <mergeCell ref="I77:I83"/>
    <mergeCell ref="C77:C83"/>
    <mergeCell ref="B77:B83"/>
    <mergeCell ref="M70:M76"/>
    <mergeCell ref="N70:N76"/>
    <mergeCell ref="O70:O76"/>
    <mergeCell ref="P70:P76"/>
    <mergeCell ref="Q70:Q76"/>
    <mergeCell ref="G70:G76"/>
    <mergeCell ref="H70:H76"/>
    <mergeCell ref="I70:I76"/>
    <mergeCell ref="J70:J76"/>
    <mergeCell ref="K70:K76"/>
    <mergeCell ref="L70:L76"/>
    <mergeCell ref="C70:C76"/>
    <mergeCell ref="D70:D76"/>
    <mergeCell ref="E70:E76"/>
    <mergeCell ref="F70:F76"/>
    <mergeCell ref="B70:B76"/>
    <mergeCell ref="P63:P69"/>
    <mergeCell ref="Q63:Q69"/>
    <mergeCell ref="J63:J69"/>
    <mergeCell ref="K63:K69"/>
    <mergeCell ref="L63:L69"/>
    <mergeCell ref="M63:M69"/>
    <mergeCell ref="N63:N69"/>
    <mergeCell ref="O63:O69"/>
    <mergeCell ref="D63:D69"/>
    <mergeCell ref="E63:E69"/>
    <mergeCell ref="F63:F69"/>
    <mergeCell ref="G63:G69"/>
    <mergeCell ref="H63:H69"/>
    <mergeCell ref="I63:I69"/>
    <mergeCell ref="C63:C69"/>
    <mergeCell ref="B63:B69"/>
    <mergeCell ref="M56:M62"/>
    <mergeCell ref="N56:N62"/>
    <mergeCell ref="O56:O62"/>
    <mergeCell ref="P56:P62"/>
    <mergeCell ref="Q56:Q62"/>
    <mergeCell ref="G56:G62"/>
    <mergeCell ref="H56:H62"/>
    <mergeCell ref="I56:I62"/>
    <mergeCell ref="J56:J62"/>
    <mergeCell ref="K56:K62"/>
    <mergeCell ref="L56:L62"/>
    <mergeCell ref="C56:C62"/>
    <mergeCell ref="D56:D62"/>
    <mergeCell ref="E56:E62"/>
    <mergeCell ref="F56:F62"/>
    <mergeCell ref="B56:B62"/>
    <mergeCell ref="P49:P55"/>
    <mergeCell ref="Q49:Q55"/>
    <mergeCell ref="J49:J55"/>
    <mergeCell ref="K49:K55"/>
    <mergeCell ref="L49:L55"/>
    <mergeCell ref="M49:M55"/>
    <mergeCell ref="N49:N55"/>
    <mergeCell ref="O49:O55"/>
    <mergeCell ref="D49:D55"/>
    <mergeCell ref="E49:E55"/>
    <mergeCell ref="F49:F55"/>
    <mergeCell ref="G49:G55"/>
    <mergeCell ref="H49:H55"/>
    <mergeCell ref="I49:I55"/>
    <mergeCell ref="C49:C55"/>
    <mergeCell ref="B49:B55"/>
    <mergeCell ref="M42:M48"/>
    <mergeCell ref="N42:N48"/>
    <mergeCell ref="O42:O48"/>
    <mergeCell ref="P42:P48"/>
    <mergeCell ref="Q42:Q48"/>
    <mergeCell ref="G42:G48"/>
    <mergeCell ref="H42:H48"/>
    <mergeCell ref="I42:I48"/>
    <mergeCell ref="J42:J48"/>
    <mergeCell ref="K42:K48"/>
    <mergeCell ref="L42:L48"/>
    <mergeCell ref="C42:C48"/>
    <mergeCell ref="D42:D48"/>
    <mergeCell ref="E42:E48"/>
    <mergeCell ref="F42:F48"/>
    <mergeCell ref="B42:B48"/>
    <mergeCell ref="P35:P41"/>
    <mergeCell ref="Q35:Q41"/>
    <mergeCell ref="J35:J41"/>
    <mergeCell ref="K35:K41"/>
    <mergeCell ref="L35:L41"/>
    <mergeCell ref="M35:M41"/>
    <mergeCell ref="N35:N41"/>
    <mergeCell ref="O35:O41"/>
    <mergeCell ref="D35:D41"/>
    <mergeCell ref="E35:E41"/>
    <mergeCell ref="F35:F41"/>
    <mergeCell ref="G35:G41"/>
    <mergeCell ref="H35:H41"/>
    <mergeCell ref="I35:I41"/>
    <mergeCell ref="C35:C41"/>
    <mergeCell ref="B35:B41"/>
    <mergeCell ref="M28:M34"/>
    <mergeCell ref="N28:N34"/>
    <mergeCell ref="O28:O34"/>
    <mergeCell ref="P28:P34"/>
    <mergeCell ref="Q28:Q34"/>
    <mergeCell ref="G28:G34"/>
    <mergeCell ref="H28:H34"/>
    <mergeCell ref="I28:I34"/>
    <mergeCell ref="J28:J34"/>
    <mergeCell ref="K28:K34"/>
    <mergeCell ref="L28:L34"/>
    <mergeCell ref="C28:C34"/>
    <mergeCell ref="D28:D34"/>
    <mergeCell ref="E28:E34"/>
    <mergeCell ref="F28:F34"/>
    <mergeCell ref="B28:B34"/>
    <mergeCell ref="P21:P27"/>
    <mergeCell ref="Q21:Q27"/>
    <mergeCell ref="J21:J27"/>
    <mergeCell ref="K21:K27"/>
    <mergeCell ref="L21:L27"/>
    <mergeCell ref="M21:M27"/>
    <mergeCell ref="N21:N27"/>
    <mergeCell ref="O21:O27"/>
    <mergeCell ref="D21:D27"/>
    <mergeCell ref="E21:E27"/>
    <mergeCell ref="F21:F27"/>
    <mergeCell ref="G21:G27"/>
    <mergeCell ref="H21:H27"/>
    <mergeCell ref="I21:I27"/>
    <mergeCell ref="C21:C27"/>
    <mergeCell ref="B21:B27"/>
    <mergeCell ref="Q14:Q20"/>
    <mergeCell ref="K14:K20"/>
    <mergeCell ref="L14:L20"/>
    <mergeCell ref="M14:M20"/>
    <mergeCell ref="N14:N20"/>
    <mergeCell ref="O14:O20"/>
    <mergeCell ref="P14:P20"/>
    <mergeCell ref="E14:E20"/>
    <mergeCell ref="F14:F20"/>
    <mergeCell ref="G14:G20"/>
    <mergeCell ref="H14:H20"/>
    <mergeCell ref="I14:I20"/>
    <mergeCell ref="J14:J20"/>
    <mergeCell ref="C14:C20"/>
    <mergeCell ref="D14:D20"/>
    <mergeCell ref="A14:A83"/>
    <mergeCell ref="B14:B20"/>
    <mergeCell ref="C13:Q13"/>
    <mergeCell ref="C11:E11"/>
    <mergeCell ref="F11:H11"/>
    <mergeCell ref="I11:K11"/>
    <mergeCell ref="A10:A13"/>
    <mergeCell ref="B10:B13"/>
    <mergeCell ref="C10:Q10"/>
    <mergeCell ref="L11:N11"/>
    <mergeCell ref="O11:Q11"/>
  </mergeCells>
  <conditionalFormatting sqref="C266 F266:G266 L266:M266">
    <cfRule type="expression" dxfId="49" priority="1">
      <formula>#REF!="TERCAPAI"</formula>
    </cfRule>
  </conditionalFormatting>
  <conditionalFormatting sqref="D231">
    <cfRule type="expression" dxfId="48" priority="2">
      <formula>#REF!="TERCAPAI"</formula>
    </cfRule>
  </conditionalFormatting>
  <conditionalFormatting sqref="D238">
    <cfRule type="expression" dxfId="47" priority="3">
      <formula>#REF!="TERCAPAI"</formula>
    </cfRule>
  </conditionalFormatting>
  <conditionalFormatting sqref="D245">
    <cfRule type="expression" dxfId="46" priority="4">
      <formula>#REF!="TERCAPAI"</formula>
    </cfRule>
  </conditionalFormatting>
  <conditionalFormatting sqref="D224">
    <cfRule type="expression" dxfId="45" priority="5">
      <formula>#REF!="TERCAPAI"</formula>
    </cfRule>
  </conditionalFormatting>
  <conditionalFormatting sqref="D189 C280 F280:G280 L280:M280">
    <cfRule type="expression" dxfId="44" priority="6">
      <formula>BY231="TERCAPAI"</formula>
    </cfRule>
  </conditionalFormatting>
  <conditionalFormatting sqref="D196">
    <cfRule type="expression" dxfId="43" priority="7">
      <formula>BY238="TERCAPAI"</formula>
    </cfRule>
  </conditionalFormatting>
  <conditionalFormatting sqref="D203">
    <cfRule type="expression" dxfId="42" priority="8">
      <formula>BY245="TERCAPAI"</formula>
    </cfRule>
  </conditionalFormatting>
  <conditionalFormatting sqref="D168">
    <cfRule type="expression" dxfId="41" priority="9">
      <formula>BY210="TERCAPAI"</formula>
    </cfRule>
  </conditionalFormatting>
  <conditionalFormatting sqref="D175">
    <cfRule type="expression" dxfId="40" priority="10">
      <formula>BY217="TERCAPAI"</formula>
    </cfRule>
  </conditionalFormatting>
  <conditionalFormatting sqref="D182">
    <cfRule type="expression" dxfId="39" priority="11">
      <formula>BY224="TERCAPAI"</formula>
    </cfRule>
  </conditionalFormatting>
  <conditionalFormatting sqref="D161">
    <cfRule type="expression" dxfId="38" priority="12">
      <formula>BY203="TERCAPAI"</formula>
    </cfRule>
  </conditionalFormatting>
  <conditionalFormatting sqref="D252">
    <cfRule type="expression" dxfId="37" priority="13">
      <formula>#REF!="TERCAPAI"</formula>
    </cfRule>
  </conditionalFormatting>
  <conditionalFormatting sqref="D259">
    <cfRule type="expression" dxfId="36" priority="14">
      <formula>#REF!="TERCAPAI"</formula>
    </cfRule>
  </conditionalFormatting>
  <conditionalFormatting sqref="D266">
    <cfRule type="expression" dxfId="35" priority="15">
      <formula>#REF!="TERCAPAI"</formula>
    </cfRule>
  </conditionalFormatting>
  <conditionalFormatting sqref="D287">
    <cfRule type="expression" dxfId="34" priority="16">
      <formula>BY329="TERCAPAI"</formula>
    </cfRule>
  </conditionalFormatting>
  <conditionalFormatting sqref="D273">
    <cfRule type="expression" dxfId="33" priority="17">
      <formula>BY315="TERCAPAI"</formula>
    </cfRule>
  </conditionalFormatting>
  <conditionalFormatting sqref="D280">
    <cfRule type="expression" dxfId="32" priority="18">
      <formula>BY322="TERCAPAI"</formula>
    </cfRule>
  </conditionalFormatting>
  <conditionalFormatting sqref="J161 P161 J168 P168 J175 P175 J182 P182 F189:G189 J189 P189 J196 P196 J203 P203 J210 P210 J217 P217 J224 P224 J231 P231 J238 P238 J245 P245 J252 P252 J259 P259 J266 P266 J273 P273 J280 P280 J287 P287">
    <cfRule type="cellIs" dxfId="31" priority="19" operator="greaterThan">
      <formula>0</formula>
    </cfRule>
  </conditionalFormatting>
  <conditionalFormatting sqref="J161 P161 J168 P168 J175 P175 J182 P182 F189:G189 J189 P189 J196 P196 J203 P203 J210 P210 J217 P217 J224 P224 J231 P231 J238 P238 J245 P245 J252 P252 J259 P259 J266 P266 J273 P273 J280 P280 J287 P287">
    <cfRule type="cellIs" dxfId="30" priority="20" operator="equal">
      <formula>0</formula>
    </cfRule>
  </conditionalFormatting>
  <conditionalFormatting sqref="J161 P161 J168 P168 J175 P175 J182 P182 F189:G189 J189 P189 J196 P196 J203 P203 J210 P210 J217 P217 J224 P224 J231 P231 J238 P238 J245 P245 J252 P252 J259 P259 J266 P266 J273 P273 J280 P280 J287 P287">
    <cfRule type="expression" dxfId="29" priority="23">
      <formula>#REF!="TERCAPAI"</formula>
    </cfRule>
  </conditionalFormatting>
  <conditionalFormatting sqref="J161 P161 J168 P168 J175 P175 J182 P182 C189:D189 F189:G189 J189 L189:M189 P189 J196 P196 J203 P203 J210 P210 J217 P217 J224 P224 J231 P231 J238 P238 J245 P245 J252 P252 J259 P259 J266 P266 J273 P273 J280 P280 J287 P287">
    <cfRule type="cellIs" dxfId="28" priority="27" operator="greaterThan">
      <formula>0</formula>
    </cfRule>
  </conditionalFormatting>
  <conditionalFormatting sqref="J161 P161 J168 P168 J175 P175 J182 P182 C189:D189 F189:G189 J189 L189:M189 P189 J196 P196 J203 P203 J210 P210 J217 P217 J224 P224 J231 P231 J238 P238 J245 P245 J252 P252 J259 P259 J266 P266 J273 P273 J280 P280 J287 P287">
    <cfRule type="cellIs" dxfId="27" priority="28" operator="equal">
      <formula>0</formula>
    </cfRule>
  </conditionalFormatting>
  <conditionalFormatting sqref="C189:D189">
    <cfRule type="expression" dxfId="26" priority="29">
      <formula>#REF!="TERCAPAI"</formula>
    </cfRule>
  </conditionalFormatting>
  <conditionalFormatting sqref="J161 P161 J168 P168 J175 P175 J182 P182 F189:G189 J189 L189:M189 P189 J196 P196 J203 P203 J210 P210 J217 P217 J224 P224 J231 P231 J238 P238 J245 P245 J252 P252 J259 P259 J266 P266 J273 P273 J280 P280 J287 P287">
    <cfRule type="expression" dxfId="25" priority="30">
      <formula>#REF!="TERCAPAI"</formula>
    </cfRule>
  </conditionalFormatting>
  <conditionalFormatting sqref="C161:D161 F161:G161 I161:J161 L161:M161 O161:P161 C168:D168 F168:G168 I168:J168 L168:M168 O168:P168 C175:D175 F175:G175 I175:J175 L175:M175 O175:P175 C182:D182 F182:G182 I182:J182 L182:M182 O182:P182 C189:D189 F189:G189 I189:J189 L189:M189 O189:P189 C196:D196 F196:G196 I196:J196 L196:M196 O196:P196 C203:D203 F203:G203 I203:J203 L203:M203 O203:P203 C210:D210 F210:G210 I210:J210 L210:M210 O210:P210 C217:D217 F217:G217 I217:J217 L217:M217 O217:P217 C224:D224 F224:G224 I224:J224 L224:M224 O224:P224 C231:D231 F231:G231 I231:J231 L231:M231 O231:P231 C238:D238 F238:G238 I238:J238 L238:M238 O238:P238 C245:D245 F245:G245 I245:J245 L245:M245 O245:P245 C252:D252 F252:G252 I252:J252 L252:M252 O252:P252 C259:D259 F259:G259 I259:J259 L259:M259 O259:P259 C266:D266 F266:G266 I266:J266 L266:M266 O266:P266 C273:D273 F273:G273 I273:J273 L273:M273 O273:P273 C280:D280 F280:G280 I280:J280 L280:M280 O280:P280 C287:D287 F287:G287 I287:J287 L287:M287 O287:P287">
    <cfRule type="cellIs" dxfId="24" priority="31" operator="greaterThan">
      <formula>0</formula>
    </cfRule>
  </conditionalFormatting>
  <conditionalFormatting sqref="C161:D161 F161:G161 I161:J161 L161:M161 O161:P161 C168:D168 F168:G168 I168:J168 L168:M168 O168:P168 C175:D175 F175:G175 I175:J175 L175:M175 O175:P175 C182:D182 F182:G182 I182:J182 L182:M182 O182:P182 C189:D189 F189:G189 I189:J189 L189:M189 O189:P189 C196:D196 F196:G196 I196:J196 L196:M196 O196:P196 C203:D203 F203:G203 I203:J203 L203:M203 O203:P203 C210:D210 F210:G210 I210:J210 L210:M210 O210:P210 C217:D217 F217:G217 I217:J217 L217:M217 O217:P217 C224:D224 F224:G224 I224:J224 L224:M224 O224:P224 C231:D231 F231:G231 I231:J231 L231:M231 O231:P231 C238:D238 F238:G238 I238:J238 L238:M238 O238:P238 C245:D245 F245:G245 I245:J245 L245:M245 O245:P245 C252:D252 F252:G252 I252:J252 L252:M252 O252:P252 C259:D259 F259:G259 I259:J259 L259:M259 O259:P259 C266:D266 F266:G266 I266:J266 L266:M266 O266:P266 C273:D273 F273:G273 I273:J273 L273:M273 O273:P273 C280:D280 F280:G280 I280:J280 L280:M280 O280:P280 C287:D287 F287:G287 I287:J287 L287:M287 O287:P287">
    <cfRule type="cellIs" dxfId="23" priority="32" operator="equal">
      <formula>0</formula>
    </cfRule>
  </conditionalFormatting>
  <conditionalFormatting sqref="C161:D161 C168:D168 C175:D175 C182:D182 C189:D189 C196:D196 C203:D203 C210:D210 C217:D217 C224:D224 C231:D231 C238:D238 C245:D245 C252:D252 C259:D259 C266:D266 C273:D273 C280:D280 C287:D287">
    <cfRule type="expression" dxfId="22" priority="33">
      <formula>#REF!="TERCAPAI"</formula>
    </cfRule>
  </conditionalFormatting>
  <conditionalFormatting sqref="F161:G161 I161:J161 L161:M161 O161:P161 F168:G168 I168:J168 L168:M168 O168:P168 F175:G175 I175:J175 L175:M175 O175:P175 F182:G182 I182:J182 L182:M182 O182:P182 F189:G189 I189:J189 L189:M189 O189:P189 F196:G196 I196:J196 L196:M196 O196:P196 F203:G203 I203:J203 L203:M203 O203:P203 F210:G210 I210:J210 L210:M210 O210:P210 F217:G217 I217:J217 L217:M217 O217:P217 F224:G224 I224:J224 L224:M224 O224:P224 F231:G231 I231:J231 L231:M231 O231:P231 F238:G238 I238:J238 L238:M238 O238:P238 F245:G245 I245:J245 L245:M245 O245:P245 F252:G252 I252:J252 L252:M252 O252:P252 F259:G259 I259:J259 L259:M259 O259:P259 F266:G266 I266:J266 L266:M266 O266:P266 F273:G273 I273:J273 L273:M273 O273:P273 F280:G280 I280:J280 L280:M280 O280:P280 F287:G287 I287:J287 L287:M287 O287:P287">
    <cfRule type="expression" dxfId="21" priority="34">
      <formula>#REF!="TERCAPAI"</formula>
    </cfRule>
  </conditionalFormatting>
  <conditionalFormatting sqref="I84:J84 F140:G140 I140:J140 L140:M140 C161:D161 F161:G161 I161:J161 L161:M161 O161:P161 C168:D168 F168:G168 I168:J168 L168:M168 O168:P168 C175:D175 F175:G175 I175:J175 L175:M175 O175:P175 C182:D182 F182:G182 I182:J182 L182:M182 O182:P182 C189:D189 F189:G189 I189:J189 L189:M189 O189:P189 C196:D196 F196:G196 I196:J196 L196:M196 O196:P196 C203:D203 F203:G203 I203:J203 L203:M203 O203:P203 C210:D210 F210:G210 I210:J210 L210:M210 O210:P210 C217:D217 F217:G217 I217:J217 L217:M217 O217:P217 C224:D224 F224:G224 I224:J224 L224:M224 O224:P224 C231:D231 F231:G231 I231:J231 L231:M231 O231:P231 C238:D238 F238:G238 I238:J238 L238:M238 O238:P238 C245:D245 F245:G245 I245:J245 L245:M245 O245:P245 C252:D252 F252:G252 I252:J252 L252:M252 O252:P252 C259:D259 F259:G259 I259:J259 L259:M259 O259:P259 C266:D266 F266:G266 I266:J266 L266:M266 O266:P266 C273:D273 F273:G273 I273:J273 L273:M273 O273:P273 C280:D280 F280:G280 I280:J280 L280:M280 O280:P280 C287:D287 F287:G287 I287:J287 L287:M287 O287:P287">
    <cfRule type="cellIs" dxfId="20" priority="35" operator="greaterThan">
      <formula>0</formula>
    </cfRule>
  </conditionalFormatting>
  <conditionalFormatting sqref="I84:J84 F140:G140 I140:J140 L140:M140 C161:D161 F161:G161 I161:J161 L161:M161 O161:P161 C168:D168 F168:G168 I168:J168 L168:M168 O168:P168 C175:D175 F175:G175 I175:J175 L175:M175 O175:P175 C182:D182 F182:G182 I182:J182 L182:M182 O182:P182 C189:D189 F189:G189 I189:J189 L189:M189 O189:P189 C196:D196 F196:G196 I196:J196 L196:M196 O196:P196 C203:D203 F203:G203 I203:J203 L203:M203 O203:P203 C210:D210 F210:G210 I210:J210 L210:M210 O210:P210 C217:D217 F217:G217 I217:J217 L217:M217 O217:P217 C224:D224 F224:G224 I224:J224 L224:M224 O224:P224 C231:D231 F231:G231 I231:J231 L231:M231 O231:P231 C238:D238 F238:G238 I238:J238 L238:M238 O238:P238 C245:D245 F245:G245 I245:J245 L245:M245 O245:P245 C252:D252 F252:G252 I252:J252 L252:M252 O252:P252 C259:D259 F259:G259 I259:J259 L259:M259 O259:P259 C266:D266 F266:G266 I266:J266 L266:M266 O266:P266 C273:D273 F273:G273 I273:J273 L273:M273 O273:P273 C280:D280 F280:G280 I280:J280 L280:M280 O280:P280 C287:D287 F287:G287 I287:J287 L287:M287 O287:P287">
    <cfRule type="cellIs" dxfId="19" priority="36" operator="equal">
      <formula>0</formula>
    </cfRule>
  </conditionalFormatting>
  <conditionalFormatting sqref="C161:D161 C168:D168 C175:D175 C182:D182 C189:D189 C196:D196 C203:D203 C210:D210 C217:D217 C224:D224 C231:D231 C238:D238 C245:D245 C252:D252 C259:D259 C266:D266 C273:D273 C280:D280 C287:D287">
    <cfRule type="expression" dxfId="18" priority="39">
      <formula>#REF!="TERCAPAI"</formula>
    </cfRule>
  </conditionalFormatting>
  <conditionalFormatting sqref="I84:J84 F140:G140 I140:J140 L140:M140 F161:G161 I161:J161 L161:M161 O161:P161 F168:G168 I168:J168 L168:M168 O168:P168 F175:G175 I175:J175 L175:M175 O175:P175 F182:G182 I182:J182 L182:M182 O182:P182 F189:G189 I189:J189 L189:M189 O189:P189 F196:G196 I196:J196 L196:M196 O196:P196 F203:G203 I203:J203 L203:M203 O203:P203 F210:G210 I210:J210 L210:M210 O210:P210 F217:G217 I217:J217 L217:M217 O217:P217 F224:G224 I224:J224 L224:M224 O224:P224 F231:G231 I231:J231 L231:M231 O231:P231 F238:G238 I238:J238 L238:M238 O238:P238 F245:G245 I245:J245 L245:M245 O245:P245 F252:G252 I252:J252 L252:M252 O252:P252 F259:G259 I259:J259 L259:M259 O259:P259 F266:G266 I266:J266 L266:M266 O266:P266 F273:G273 I273:J273 L273:M273 O273:P273 F280:G280 I280:J280 L280:M280 O280:P280 F287:G287 I287:J287 L287:M287 O287:P287">
    <cfRule type="expression" dxfId="17" priority="45">
      <formula>#REF!="TERCAPAI"</formula>
    </cfRule>
  </conditionalFormatting>
  <conditionalFormatting sqref="C14:D14 F14:G14 I14:J14 L14:M14 O14:P14 C21:D21 F21:G21 I21:J21 L21:M21 O21:P21 C28:D28 F28:G28 I28:J28 L28:M28 O28:P28 C35:D35 F35:G35 I35:J35 L35:M35 O35:P35 C42:D42 F42:G42 I42:J42 L42:M42 O42:P42 C49:D49 F49:G49 I49:J49 L49:M49 O49:P49 C56:D56 F56:G56 I56:J56 L56:M56 O56:P56 C63:D63 F63:G63 I63:J63 L63:M63 O63:P63 C70:D70 F70:G70 I70:J70 L70:M70 O70:P70 C77:D77 F77:G77 I77:J77 L77:M77 O77:P77 C84:D84 F84:G84 I84:J84 L84:M84 O84:P84 C91:D91 F91:G91 I91:J91 L91:M91 O91:P91 C98:D98 F98:G98 I98:J98 L98:M98 O98:P98 C105:D105 F105:G105 I105:J105 L105:M105 O105:P105 C112:D112 F112:G112 I112:J112 L112:M112 O112:P112 C119:D119 F119:G119 I119:J119 L119:M119 O119:P119 C126:D126 F126:G126 I126:J126 L126:M126 O126:P126 C133:D133 F133:G133 I133:J133 L133:M133 O133:P133 C140:D140 F140:G140 I140:J140 L140:M140 O140:P140 C147:D147 F147:G147 I147:J147 L147:M147 O147:P147 C154:D154 F154:G154 I154:J154 L154:M154 O154:P154 C161:D161 F161:G161 I161:J161 L161:M161 O161:P161 C168:D168 F168:G168 I168:J168 L168:M168 O168:P168 C175:D175 F175:G175 I175:J175 L175:M175 O175:P175 C182:D182 F182:G182 I182:J182 L182:M182 O182:P182 C189:D189 F189:G189 I189:J189 L189:M189 O189:P189 C196:D196 F196:G196 I196:J196 L196:M196 O196:P196 C203:D203 F203:G203 I203:J203 L203:M203 O203:P203 C210:D210 F210:G210 I210:J210 L210:M210 O210:P210 C217:D217 F217:G217 I217:J217 L217:M217 O217:P217 C224:D224 F224:G224 I224:J224 L224:M224 O224:P224 C231:D231 F231:G231 I231:J231 L231:M231 O231:P231 C238:D238 F238:G238 I238:J238 L238:M238 O238:P238 C245:D245 F245:G245 I245:J245 L245:M245 O245:P245 C252:D252 F252:G252 I252:J252 L252:M252 O252:P252 C259:D259 F259:G259 I259:J259 L259:M259 O259:P259 C266:D266 F266:G266 I266:J266 L266:M266 O266:P266 C273:D273 F273:G273 I273:J273 L273:M273 O273:P273 C280:D280 F280:G280 I280:J280 L280:M280 O280:P280 C287:D287 F287:G287 I287:J287 L287:M287 O287:P287 C294:D294 F294:G294 I294:J294 L294:M294 O294:P294 C301:D301 F301:G301 I301:J301 L301:M301 O301:P301 C308:D308 F308:G308 I308:J308 L308:M308 O308:P308 C315:D315 F315:G315 I315:J315 L315:M315 O315:P315 C322:D322 F322:G322 I322:J322 L322:M322 O322:P322 C329:D329 F329:G329 I329:J329 L329:M329 O329:P329 C336:D336 F336:G336 I336:J336 L336:M336 O336:P336 C343:D343 F343:G343 I343:J343 L343:M343 O343:P343">
    <cfRule type="cellIs" dxfId="16" priority="52" operator="greaterThan">
      <formula>0</formula>
    </cfRule>
  </conditionalFormatting>
  <conditionalFormatting sqref="C14:D14 F14:G14 I14:J14 L14:M14 O14:P14 C21:D21 F21:G21 I21:J21 L21:M21 O21:P21 C28:D28 F28:G28 I28:J28 L28:M28 O28:P28 C35:D35 F35:G35 I35:J35 L35:M35 O35:P35 C42:D42 F42:G42 I42:J42 L42:M42 O42:P42 C49:D49 F49:G49 I49:J49 L49:M49 O49:P49 C56:D56 F56:G56 I56:J56 L56:M56 O56:P56 C63:D63 F63:G63 I63:J63 L63:M63 O63:P63 C70:D70 F70:G70 I70:J70 L70:M70 O70:P70 C77:D77 F77:G77 I77:J77 L77:M77 O77:P77 C84:D84 F84:G84 I84:J84 L84:M84 O84:P84 C91:D91 F91:G91 I91:J91 L91:M91 O91:P91 C98:D98 F98:G98 I98:J98 L98:M98 O98:P98 C105:D105 F105:G105 I105:J105 L105:M105 O105:P105 C112:D112 F112:G112 I112:J112 L112:M112 O112:P112 C119:D119 F119:G119 I119:J119 L119:M119 O119:P119 C126:D126 F126:G126 I126:J126 L126:M126 O126:P126 C133:D133 F133:G133 I133:J133 L133:M133 O133:P133 C140:D140 F140:G140 I140:J140 L140:M140 O140:P140 C147:D147 F147:G147 I147:J147 L147:M147 O147:P147 C154:D154 F154:G154 I154:J154 L154:M154 O154:P154 C161:D161 F161:G161 I161:J161 L161:M161 O161:P161 C168:D168 F168:G168 I168:J168 L168:M168 O168:P168 C175:D175 F175:G175 I175:J175 L175:M175 O175:P175 C182:D182 F182:G182 I182:J182 L182:M182 O182:P182 C189:D189 F189:G189 I189:J189 L189:M189 O189:P189 C196:D196 F196:G196 I196:J196 L196:M196 O196:P196 C203:D203 F203:G203 I203:J203 L203:M203 O203:P203 C210:D210 F210:G210 I210:J210 L210:M210 O210:P210 C217:D217 F217:G217 I217:J217 L217:M217 O217:P217 C224:D224 F224:G224 I224:J224 L224:M224 O224:P224 C231:D231 F231:G231 I231:J231 L231:M231 O231:P231 C238:D238 F238:G238 I238:J238 L238:M238 O238:P238 C245:D245 F245:G245 I245:J245 L245:M245 O245:P245 C252:D252 F252:G252 I252:J252 L252:M252 O252:P252 C259:D259 F259:G259 I259:J259 L259:M259 O259:P259 C266:D266 F266:G266 I266:J266 L266:M266 O266:P266 C273:D273 F273:G273 I273:J273 L273:M273 O273:P273 C280:D280 F280:G280 I280:J280 L280:M280 O280:P280 C287:D287 F287:G287 I287:J287 L287:M287 O287:P287 C294:D294 F294:G294 I294:J294 L294:M294 O294:P294 C301:D301 F301:G301 I301:J301 L301:M301 O301:P301 C308:D308 F308:G308 I308:J308 L308:M308 O308:P308 C315:D315 F315:G315 I315:J315 L315:M315 O315:P315 C322:D322 F322:G322 I322:J322 L322:M322 O322:P322 C329:D329 F329:G329 I329:J329 L329:M329 O329:P329 C336:D336 F336:G336 I336:J336 L336:M336 O336:P336 C343:D343 F343:G343 I343:J343 L343:M343 O343:P343">
    <cfRule type="cellIs" dxfId="15" priority="53" operator="equal">
      <formula>0</formula>
    </cfRule>
  </conditionalFormatting>
  <conditionalFormatting sqref="C10">
    <cfRule type="expression" dxfId="14" priority="54">
      <formula>#REF!="TERCAPAI"</formula>
    </cfRule>
  </conditionalFormatting>
  <conditionalFormatting sqref="C11:D11">
    <cfRule type="expression" dxfId="13" priority="55">
      <formula>#REF!="TERCAPAI"</formula>
    </cfRule>
  </conditionalFormatting>
  <conditionalFormatting sqref="C14:D14 C21:D21 C28:D28 C35:D35 C42:D42 C49:D49 C56:D56 C63:D63 C70:D70 C77:D77 C84:D84 C91:D91 C98:D98 C105:D105 C112:D112 C119:D119 C126:D126 C133:D133 C140:D140 C147:D147 C154:D154 C161:D161 C168:D168 C175:D175 C182:D182 C189:D189 C196:D196 C203:D203 C210:D210 C217:D217 C224:D224 C231:D231 C238:D238 C245:D245 C252:D252 C259:D259 C266:D266 C273:D273 C280:D280 C287:D287 C294:D294 C301:D301 C308:D308 C315:D315 C322:D322 C329:D329 C336:D336 C343:D343">
    <cfRule type="expression" dxfId="12" priority="56">
      <formula>#REF!="TERCAPAI"</formula>
    </cfRule>
  </conditionalFormatting>
  <conditionalFormatting sqref="E12">
    <cfRule type="expression" dxfId="11" priority="57">
      <formula>#REF!="TERCAPAI"</formula>
    </cfRule>
  </conditionalFormatting>
  <conditionalFormatting sqref="H12">
    <cfRule type="expression" dxfId="10" priority="58">
      <formula>#REF!="TERCAPAI"</formula>
    </cfRule>
  </conditionalFormatting>
  <conditionalFormatting sqref="C12:D12">
    <cfRule type="expression" dxfId="9" priority="59">
      <formula>#REF!="TERCAPAI"</formula>
    </cfRule>
  </conditionalFormatting>
  <conditionalFormatting sqref="C13">
    <cfRule type="expression" dxfId="8" priority="60">
      <formula>#REF!="TERCAPAI"</formula>
    </cfRule>
  </conditionalFormatting>
  <conditionalFormatting sqref="F11">
    <cfRule type="expression" dxfId="7" priority="61">
      <formula>#REF!="TERCAPAI"</formula>
    </cfRule>
  </conditionalFormatting>
  <conditionalFormatting sqref="F14:G14 I14:J14 L14:M14 O14:P14 F21:G21 I21:J21 L21:M21 O21:P21 F28:G28 I28:J28 L28:M28 O28:P28 F35:G35 I35:J35 L35:M35 O35:P35 F42:G42 I42:J42 L42:M42 O42:P42 F49:G49 I49:J49 L49:M49 O49:P49 F56:G56 I56:J56 L56:M56 O56:P56 F63:G63 I63:J63 L63:M63 O63:P63 F70:G70 I70:J70 L70:M70 O70:P70 F77:G77 I77:J77 L77:M77 O77:P77 F84:G84 I84:J84 L84:M84 O84:P84 F91:G91 I91:J91 L91:M91 O91:P91 F98:G98 I98:J98 L98:M98 O98:P98 F105:G105 I105:J105 L105:M105 O105:P105 F112:G112 I112:J112 L112:M112 O112:P112 F119:G119 I119:J119 L119:M119 O119:P119 F126:G126 I126:J126 L126:M126 O126:P126 F133:G133 I133:J133 L133:M133 O133:P133 F140:G140 I140:J140 L140:M140 O140:P140 F147:G147 I147:J147 L147:M147 O147:P147 F154:G154 I154:J154 L154:M154 O154:P154 F161:G161 I161:J161 L161:M161 O161:P161 F168:G168 I168:J168 L168:M168 O168:P168 F175:G175 I175:J175 L175:M175 O175:P175 F182:G182 I182:J182 L182:M182 O182:P182 F189:G189 I189:J189 L189:M189 O189:P189 F196:G196 I196:J196 L196:M196 O196:P196 F203:G203 I203:J203 L203:M203 O203:P203 F210:G210 I210:J210 L210:M210 O210:P210 F217:G217 I217:J217 L217:M217 O217:P217 F224:G224 I224:J224 L224:M224 O224:P224 F231:G231 I231:J231 L231:M231 O231:P231 F238:G238 I238:J238 L238:M238 O238:P238 F245:G245 I245:J245 L245:M245 O245:P245 F252:G252 I252:J252 L252:M252 O252:P252 F259:G259 I259:J259 L259:M259 O259:P259 F266:G266 I266:J266 L266:M266 O266:P266 F273:G273 I273:J273 L273:M273 O273:P273 F280:G280 I280:J280 L280:M280 O280:P280 F287:G287 I287:J287 L287:M287 O287:P287 F294:G294 I294:J294 L294:M294 O294:P294 F301:G301 I301:J301 L301:M301 O301:P301 F308:G308 I308:J308 L308:M308 O308:P308 F315:G315 I315:J315 L315:M315 O315:P315 F322:G322 I322:J322 L322:M322 O322:P322 F329:G329 I329:J329 L329:M329 O329:P329 F336:G336 I336:J336 L336:M336 O336:P336 F343:G343 I343:J343 L343:M343 O343:P343">
    <cfRule type="expression" dxfId="6" priority="62">
      <formula>#REF!="TERCAPAI"</formula>
    </cfRule>
  </conditionalFormatting>
  <conditionalFormatting sqref="K12">
    <cfRule type="expression" dxfId="5" priority="63">
      <formula>#REF!="TERCAPAI"</formula>
    </cfRule>
  </conditionalFormatting>
  <conditionalFormatting sqref="I11:J11">
    <cfRule type="expression" dxfId="4" priority="64">
      <formula>#REF!="TERCAPAI"</formula>
    </cfRule>
  </conditionalFormatting>
  <conditionalFormatting sqref="L11:M11 O11:P11">
    <cfRule type="expression" dxfId="3" priority="65">
      <formula>#REF!="TERCAPAI"</formula>
    </cfRule>
  </conditionalFormatting>
  <conditionalFormatting sqref="N12 Q12">
    <cfRule type="expression" dxfId="2" priority="66">
      <formula>#REF!="TERCAPAI"</formula>
    </cfRule>
  </conditionalFormatting>
  <conditionalFormatting sqref="F12:G12 I12:J12 L12:M12 O12:P12">
    <cfRule type="expression" dxfId="1" priority="67">
      <formula>#REF!="TERCAPAI"</formula>
    </cfRule>
  </conditionalFormatting>
  <conditionalFormatting sqref="G11">
    <cfRule type="expression" dxfId="0" priority="68">
      <formula>#REF!="TERCAPAI"</formula>
    </cfRule>
  </conditionalFormatting>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POSYANDU AKTIF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 I N D O W S</dc:creator>
  <cp:lastModifiedBy>W I N D O W S</cp:lastModifiedBy>
  <dcterms:created xsi:type="dcterms:W3CDTF">2024-01-08T09:54:07Z</dcterms:created>
  <dcterms:modified xsi:type="dcterms:W3CDTF">2024-01-08T09:58:10Z</dcterms:modified>
</cp:coreProperties>
</file>