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Rekap Data Pendidikan\Data Set\"/>
    </mc:Choice>
  </mc:AlternateContent>
  <bookViews>
    <workbookView xWindow="0" yWindow="0" windowWidth="28800" windowHeight="12180"/>
  </bookViews>
  <sheets>
    <sheet name="kebutuhan Guru SD" sheetId="1" r:id="rId1"/>
  </sheets>
  <definedNames>
    <definedName name="_xlnm.Print_Titles" localSheetId="0">'kebutuhan Guru SD'!$12:$13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" i="1" l="1"/>
  <c r="G208" i="1"/>
  <c r="F208" i="1"/>
  <c r="I208" i="1" s="1"/>
  <c r="H207" i="1"/>
  <c r="G207" i="1"/>
  <c r="F207" i="1"/>
  <c r="H206" i="1"/>
  <c r="G206" i="1"/>
  <c r="F206" i="1"/>
  <c r="H205" i="1"/>
  <c r="G205" i="1"/>
  <c r="F205" i="1"/>
  <c r="I205" i="1" s="1"/>
  <c r="H204" i="1"/>
  <c r="G204" i="1"/>
  <c r="F204" i="1"/>
  <c r="I204" i="1" s="1"/>
  <c r="H203" i="1"/>
  <c r="G203" i="1"/>
  <c r="F203" i="1"/>
  <c r="H202" i="1"/>
  <c r="G202" i="1"/>
  <c r="F202" i="1"/>
  <c r="I202" i="1" s="1"/>
  <c r="H201" i="1"/>
  <c r="G201" i="1"/>
  <c r="F201" i="1"/>
  <c r="H200" i="1"/>
  <c r="G200" i="1"/>
  <c r="F200" i="1"/>
  <c r="I200" i="1" s="1"/>
  <c r="H199" i="1"/>
  <c r="G199" i="1"/>
  <c r="F199" i="1"/>
  <c r="H198" i="1"/>
  <c r="G198" i="1"/>
  <c r="F198" i="1"/>
  <c r="I198" i="1" s="1"/>
  <c r="H197" i="1"/>
  <c r="G197" i="1"/>
  <c r="F197" i="1"/>
  <c r="H196" i="1"/>
  <c r="G196" i="1"/>
  <c r="F196" i="1"/>
  <c r="I196" i="1" s="1"/>
  <c r="H195" i="1"/>
  <c r="G195" i="1"/>
  <c r="F195" i="1"/>
  <c r="H194" i="1"/>
  <c r="G194" i="1"/>
  <c r="F194" i="1"/>
  <c r="I194" i="1" s="1"/>
  <c r="H193" i="1"/>
  <c r="G193" i="1"/>
  <c r="F193" i="1"/>
  <c r="H192" i="1"/>
  <c r="G192" i="1"/>
  <c r="F192" i="1"/>
  <c r="I192" i="1" s="1"/>
  <c r="H191" i="1"/>
  <c r="G191" i="1"/>
  <c r="F191" i="1"/>
  <c r="H190" i="1"/>
  <c r="G190" i="1"/>
  <c r="F190" i="1"/>
  <c r="H189" i="1"/>
  <c r="G189" i="1"/>
  <c r="F189" i="1"/>
  <c r="H188" i="1"/>
  <c r="G188" i="1"/>
  <c r="F188" i="1"/>
  <c r="I188" i="1" s="1"/>
  <c r="H187" i="1"/>
  <c r="G187" i="1"/>
  <c r="F187" i="1"/>
  <c r="I187" i="1" s="1"/>
  <c r="H186" i="1"/>
  <c r="G186" i="1"/>
  <c r="F186" i="1"/>
  <c r="H185" i="1"/>
  <c r="G185" i="1"/>
  <c r="F185" i="1"/>
  <c r="H184" i="1"/>
  <c r="G184" i="1"/>
  <c r="F184" i="1"/>
  <c r="H183" i="1"/>
  <c r="G183" i="1"/>
  <c r="F183" i="1"/>
  <c r="H182" i="1"/>
  <c r="G182" i="1"/>
  <c r="F182" i="1"/>
  <c r="I182" i="1" s="1"/>
  <c r="H181" i="1"/>
  <c r="G181" i="1"/>
  <c r="F181" i="1"/>
  <c r="H180" i="1"/>
  <c r="G180" i="1"/>
  <c r="F180" i="1"/>
  <c r="H179" i="1"/>
  <c r="G179" i="1"/>
  <c r="F179" i="1"/>
  <c r="I179" i="1" s="1"/>
  <c r="H178" i="1"/>
  <c r="G178" i="1"/>
  <c r="F178" i="1"/>
  <c r="I178" i="1" s="1"/>
  <c r="H177" i="1"/>
  <c r="G177" i="1"/>
  <c r="F177" i="1"/>
  <c r="H176" i="1"/>
  <c r="G176" i="1"/>
  <c r="F176" i="1"/>
  <c r="I176" i="1" s="1"/>
  <c r="H175" i="1"/>
  <c r="G175" i="1"/>
  <c r="F175" i="1"/>
  <c r="H174" i="1"/>
  <c r="G174" i="1"/>
  <c r="F174" i="1"/>
  <c r="I174" i="1" s="1"/>
  <c r="H173" i="1"/>
  <c r="G173" i="1"/>
  <c r="F173" i="1"/>
  <c r="H172" i="1"/>
  <c r="G172" i="1"/>
  <c r="F172" i="1"/>
  <c r="I172" i="1" s="1"/>
  <c r="H171" i="1"/>
  <c r="G171" i="1"/>
  <c r="F171" i="1"/>
  <c r="H170" i="1"/>
  <c r="G170" i="1"/>
  <c r="F170" i="1"/>
  <c r="I170" i="1" s="1"/>
  <c r="H169" i="1"/>
  <c r="G169" i="1"/>
  <c r="F169" i="1"/>
  <c r="H168" i="1"/>
  <c r="G168" i="1"/>
  <c r="F168" i="1"/>
  <c r="I168" i="1" s="1"/>
  <c r="H167" i="1"/>
  <c r="G167" i="1"/>
  <c r="F167" i="1"/>
  <c r="I167" i="1" s="1"/>
  <c r="H166" i="1"/>
  <c r="G166" i="1"/>
  <c r="F166" i="1"/>
  <c r="I166" i="1" s="1"/>
  <c r="H165" i="1"/>
  <c r="G165" i="1"/>
  <c r="F165" i="1"/>
  <c r="H164" i="1"/>
  <c r="G164" i="1"/>
  <c r="F164" i="1"/>
  <c r="H163" i="1"/>
  <c r="G163" i="1"/>
  <c r="F163" i="1"/>
  <c r="I163" i="1" s="1"/>
  <c r="H162" i="1"/>
  <c r="G162" i="1"/>
  <c r="F162" i="1"/>
  <c r="H161" i="1"/>
  <c r="G161" i="1"/>
  <c r="F161" i="1"/>
  <c r="H160" i="1"/>
  <c r="G160" i="1"/>
  <c r="F160" i="1"/>
  <c r="I160" i="1" s="1"/>
  <c r="H159" i="1"/>
  <c r="G159" i="1"/>
  <c r="F159" i="1"/>
  <c r="H158" i="1"/>
  <c r="G158" i="1"/>
  <c r="F158" i="1"/>
  <c r="H157" i="1"/>
  <c r="G157" i="1"/>
  <c r="F157" i="1"/>
  <c r="H156" i="1"/>
  <c r="G156" i="1"/>
  <c r="F156" i="1"/>
  <c r="I156" i="1" s="1"/>
  <c r="H155" i="1"/>
  <c r="G155" i="1"/>
  <c r="F155" i="1"/>
  <c r="I155" i="1" s="1"/>
  <c r="H154" i="1"/>
  <c r="G154" i="1"/>
  <c r="F154" i="1"/>
  <c r="I154" i="1" s="1"/>
  <c r="H153" i="1"/>
  <c r="G153" i="1"/>
  <c r="F153" i="1"/>
  <c r="H152" i="1"/>
  <c r="G152" i="1"/>
  <c r="F152" i="1"/>
  <c r="H151" i="1"/>
  <c r="G151" i="1"/>
  <c r="F151" i="1"/>
  <c r="I151" i="1" s="1"/>
  <c r="H150" i="1"/>
  <c r="G150" i="1"/>
  <c r="F150" i="1"/>
  <c r="I150" i="1" s="1"/>
  <c r="H149" i="1"/>
  <c r="G149" i="1"/>
  <c r="F149" i="1"/>
  <c r="I149" i="1" s="1"/>
  <c r="H148" i="1"/>
  <c r="G148" i="1"/>
  <c r="F148" i="1"/>
  <c r="I148" i="1" s="1"/>
  <c r="H147" i="1"/>
  <c r="G147" i="1"/>
  <c r="F147" i="1"/>
  <c r="H146" i="1"/>
  <c r="G146" i="1"/>
  <c r="F146" i="1"/>
  <c r="H145" i="1"/>
  <c r="G145" i="1"/>
  <c r="F145" i="1"/>
  <c r="I145" i="1" s="1"/>
  <c r="H144" i="1"/>
  <c r="G144" i="1"/>
  <c r="F144" i="1"/>
  <c r="I144" i="1" s="1"/>
  <c r="H143" i="1"/>
  <c r="G143" i="1"/>
  <c r="F143" i="1"/>
  <c r="H142" i="1"/>
  <c r="G142" i="1"/>
  <c r="F142" i="1"/>
  <c r="H141" i="1"/>
  <c r="G141" i="1"/>
  <c r="F141" i="1"/>
  <c r="I141" i="1" s="1"/>
  <c r="H140" i="1"/>
  <c r="G140" i="1"/>
  <c r="F140" i="1"/>
  <c r="I140" i="1" s="1"/>
  <c r="H139" i="1"/>
  <c r="G139" i="1"/>
  <c r="F139" i="1"/>
  <c r="I139" i="1" s="1"/>
  <c r="H138" i="1"/>
  <c r="G138" i="1"/>
  <c r="F138" i="1"/>
  <c r="H137" i="1"/>
  <c r="G137" i="1"/>
  <c r="F137" i="1"/>
  <c r="I137" i="1" s="1"/>
  <c r="H136" i="1"/>
  <c r="G136" i="1"/>
  <c r="F136" i="1"/>
  <c r="H135" i="1"/>
  <c r="G135" i="1"/>
  <c r="F135" i="1"/>
  <c r="H134" i="1"/>
  <c r="G134" i="1"/>
  <c r="F134" i="1"/>
  <c r="H133" i="1"/>
  <c r="G133" i="1"/>
  <c r="F133" i="1"/>
  <c r="I133" i="1" s="1"/>
  <c r="H132" i="1"/>
  <c r="G132" i="1"/>
  <c r="F132" i="1"/>
  <c r="H131" i="1"/>
  <c r="G131" i="1"/>
  <c r="F131" i="1"/>
  <c r="I131" i="1" s="1"/>
  <c r="H130" i="1"/>
  <c r="G130" i="1"/>
  <c r="F130" i="1"/>
  <c r="H129" i="1"/>
  <c r="G129" i="1"/>
  <c r="F129" i="1"/>
  <c r="I129" i="1" s="1"/>
  <c r="H128" i="1"/>
  <c r="G128" i="1"/>
  <c r="F128" i="1"/>
  <c r="I128" i="1" s="1"/>
  <c r="H127" i="1"/>
  <c r="G127" i="1"/>
  <c r="F127" i="1"/>
  <c r="H126" i="1"/>
  <c r="G126" i="1"/>
  <c r="F126" i="1"/>
  <c r="H125" i="1"/>
  <c r="G125" i="1"/>
  <c r="F125" i="1"/>
  <c r="H124" i="1"/>
  <c r="G124" i="1"/>
  <c r="F124" i="1"/>
  <c r="I124" i="1" s="1"/>
  <c r="H123" i="1"/>
  <c r="G123" i="1"/>
  <c r="F123" i="1"/>
  <c r="H122" i="1"/>
  <c r="G122" i="1"/>
  <c r="F122" i="1"/>
  <c r="H121" i="1"/>
  <c r="G121" i="1"/>
  <c r="F121" i="1"/>
  <c r="H120" i="1"/>
  <c r="G120" i="1"/>
  <c r="F120" i="1"/>
  <c r="I120" i="1" s="1"/>
  <c r="H119" i="1"/>
  <c r="G119" i="1"/>
  <c r="F119" i="1"/>
  <c r="I119" i="1" s="1"/>
  <c r="H118" i="1"/>
  <c r="G118" i="1"/>
  <c r="F118" i="1"/>
  <c r="H117" i="1"/>
  <c r="G117" i="1"/>
  <c r="F117" i="1"/>
  <c r="I117" i="1" s="1"/>
  <c r="H116" i="1"/>
  <c r="G116" i="1"/>
  <c r="F116" i="1"/>
  <c r="H115" i="1"/>
  <c r="G115" i="1"/>
  <c r="F115" i="1"/>
  <c r="I115" i="1" s="1"/>
  <c r="H114" i="1"/>
  <c r="G114" i="1"/>
  <c r="F114" i="1"/>
  <c r="H113" i="1"/>
  <c r="G113" i="1"/>
  <c r="F113" i="1"/>
  <c r="I113" i="1" s="1"/>
  <c r="H112" i="1"/>
  <c r="G112" i="1"/>
  <c r="F112" i="1"/>
  <c r="I112" i="1" s="1"/>
  <c r="H111" i="1"/>
  <c r="G111" i="1"/>
  <c r="F111" i="1"/>
  <c r="H110" i="1"/>
  <c r="G110" i="1"/>
  <c r="F110" i="1"/>
  <c r="H109" i="1"/>
  <c r="G109" i="1"/>
  <c r="F109" i="1"/>
  <c r="I109" i="1" s="1"/>
  <c r="H108" i="1"/>
  <c r="G108" i="1"/>
  <c r="F108" i="1"/>
  <c r="I108" i="1" s="1"/>
  <c r="H107" i="1"/>
  <c r="G107" i="1"/>
  <c r="F107" i="1"/>
  <c r="I107" i="1" s="1"/>
  <c r="H106" i="1"/>
  <c r="G106" i="1"/>
  <c r="F106" i="1"/>
  <c r="H105" i="1"/>
  <c r="G105" i="1"/>
  <c r="F105" i="1"/>
  <c r="H104" i="1"/>
  <c r="G104" i="1"/>
  <c r="F104" i="1"/>
  <c r="I104" i="1" s="1"/>
  <c r="H103" i="1"/>
  <c r="G103" i="1"/>
  <c r="F103" i="1"/>
  <c r="I103" i="1" s="1"/>
  <c r="H102" i="1"/>
  <c r="G102" i="1"/>
  <c r="F102" i="1"/>
  <c r="H101" i="1"/>
  <c r="G101" i="1"/>
  <c r="F101" i="1"/>
  <c r="I101" i="1" s="1"/>
  <c r="H100" i="1"/>
  <c r="G100" i="1"/>
  <c r="F100" i="1"/>
  <c r="I100" i="1" s="1"/>
  <c r="H99" i="1"/>
  <c r="G99" i="1"/>
  <c r="F99" i="1"/>
  <c r="H98" i="1"/>
  <c r="G98" i="1"/>
  <c r="F98" i="1"/>
  <c r="I98" i="1" s="1"/>
  <c r="H97" i="1"/>
  <c r="G97" i="1"/>
  <c r="F97" i="1"/>
  <c r="H96" i="1"/>
  <c r="G96" i="1"/>
  <c r="F96" i="1"/>
  <c r="I96" i="1" s="1"/>
  <c r="H95" i="1"/>
  <c r="G95" i="1"/>
  <c r="F95" i="1"/>
  <c r="H94" i="1"/>
  <c r="G94" i="1"/>
  <c r="F94" i="1"/>
  <c r="H93" i="1"/>
  <c r="G93" i="1"/>
  <c r="F93" i="1"/>
  <c r="H92" i="1"/>
  <c r="G92" i="1"/>
  <c r="F92" i="1"/>
  <c r="I92" i="1" s="1"/>
  <c r="H91" i="1"/>
  <c r="G91" i="1"/>
  <c r="F91" i="1"/>
  <c r="I91" i="1" s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I86" i="1" s="1"/>
  <c r="H85" i="1"/>
  <c r="G85" i="1"/>
  <c r="F85" i="1"/>
  <c r="H84" i="1"/>
  <c r="G84" i="1"/>
  <c r="F84" i="1"/>
  <c r="H83" i="1"/>
  <c r="G83" i="1"/>
  <c r="F83" i="1"/>
  <c r="I83" i="1" s="1"/>
  <c r="H82" i="1"/>
  <c r="G82" i="1"/>
  <c r="F82" i="1"/>
  <c r="I82" i="1" s="1"/>
  <c r="H81" i="1"/>
  <c r="G81" i="1"/>
  <c r="F81" i="1"/>
  <c r="H80" i="1"/>
  <c r="G80" i="1"/>
  <c r="F80" i="1"/>
  <c r="I80" i="1" s="1"/>
  <c r="H79" i="1"/>
  <c r="G79" i="1"/>
  <c r="F79" i="1"/>
  <c r="H78" i="1"/>
  <c r="G78" i="1"/>
  <c r="F78" i="1"/>
  <c r="I78" i="1" s="1"/>
  <c r="H77" i="1"/>
  <c r="G77" i="1"/>
  <c r="F77" i="1"/>
  <c r="H76" i="1"/>
  <c r="G76" i="1"/>
  <c r="F76" i="1"/>
  <c r="I76" i="1" s="1"/>
  <c r="H75" i="1"/>
  <c r="G75" i="1"/>
  <c r="F75" i="1"/>
  <c r="H74" i="1"/>
  <c r="G74" i="1"/>
  <c r="F74" i="1"/>
  <c r="I74" i="1" s="1"/>
  <c r="H73" i="1"/>
  <c r="G73" i="1"/>
  <c r="F73" i="1"/>
  <c r="H72" i="1"/>
  <c r="G72" i="1"/>
  <c r="F72" i="1"/>
  <c r="I72" i="1" s="1"/>
  <c r="H71" i="1"/>
  <c r="G71" i="1"/>
  <c r="F71" i="1"/>
  <c r="I71" i="1" s="1"/>
  <c r="H70" i="1"/>
  <c r="G70" i="1"/>
  <c r="F70" i="1"/>
  <c r="I70" i="1" s="1"/>
  <c r="H69" i="1"/>
  <c r="G69" i="1"/>
  <c r="F69" i="1"/>
  <c r="H68" i="1"/>
  <c r="G68" i="1"/>
  <c r="F68" i="1"/>
  <c r="H67" i="1"/>
  <c r="G67" i="1"/>
  <c r="F67" i="1"/>
  <c r="I67" i="1" s="1"/>
  <c r="H66" i="1"/>
  <c r="G66" i="1"/>
  <c r="F66" i="1"/>
  <c r="I66" i="1" s="1"/>
  <c r="H65" i="1"/>
  <c r="G65" i="1"/>
  <c r="F65" i="1"/>
  <c r="H64" i="1"/>
  <c r="G64" i="1"/>
  <c r="F64" i="1"/>
  <c r="H63" i="1"/>
  <c r="G63" i="1"/>
  <c r="F63" i="1"/>
  <c r="I63" i="1" s="1"/>
  <c r="H62" i="1"/>
  <c r="G62" i="1"/>
  <c r="F62" i="1"/>
  <c r="H61" i="1"/>
  <c r="G61" i="1"/>
  <c r="F61" i="1"/>
  <c r="H60" i="1"/>
  <c r="G60" i="1"/>
  <c r="F60" i="1"/>
  <c r="H59" i="1"/>
  <c r="G59" i="1"/>
  <c r="F59" i="1"/>
  <c r="I59" i="1" s="1"/>
  <c r="H58" i="1"/>
  <c r="G58" i="1"/>
  <c r="F58" i="1"/>
  <c r="H57" i="1"/>
  <c r="G57" i="1"/>
  <c r="F57" i="1"/>
  <c r="H56" i="1"/>
  <c r="G56" i="1"/>
  <c r="F56" i="1"/>
  <c r="H55" i="1"/>
  <c r="G55" i="1"/>
  <c r="F55" i="1"/>
  <c r="I55" i="1" s="1"/>
  <c r="H54" i="1"/>
  <c r="G54" i="1"/>
  <c r="F54" i="1"/>
  <c r="H53" i="1"/>
  <c r="G53" i="1"/>
  <c r="F53" i="1"/>
  <c r="H52" i="1"/>
  <c r="G52" i="1"/>
  <c r="F52" i="1"/>
  <c r="H51" i="1"/>
  <c r="G51" i="1"/>
  <c r="F51" i="1"/>
  <c r="I51" i="1" s="1"/>
  <c r="H50" i="1"/>
  <c r="G50" i="1"/>
  <c r="F50" i="1"/>
  <c r="I50" i="1" s="1"/>
  <c r="H49" i="1"/>
  <c r="G49" i="1"/>
  <c r="F49" i="1"/>
  <c r="H48" i="1"/>
  <c r="G48" i="1"/>
  <c r="F48" i="1"/>
  <c r="I48" i="1" s="1"/>
  <c r="H47" i="1"/>
  <c r="G47" i="1"/>
  <c r="F47" i="1"/>
  <c r="H46" i="1"/>
  <c r="G46" i="1"/>
  <c r="F46" i="1"/>
  <c r="I46" i="1" s="1"/>
  <c r="H45" i="1"/>
  <c r="G45" i="1"/>
  <c r="F45" i="1"/>
  <c r="H44" i="1"/>
  <c r="G44" i="1"/>
  <c r="F44" i="1"/>
  <c r="I44" i="1" s="1"/>
  <c r="H43" i="1"/>
  <c r="G43" i="1"/>
  <c r="F43" i="1"/>
  <c r="H42" i="1"/>
  <c r="G42" i="1"/>
  <c r="F42" i="1"/>
  <c r="I42" i="1" s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I36" i="1" s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I30" i="1" s="1"/>
  <c r="H29" i="1"/>
  <c r="G29" i="1"/>
  <c r="F29" i="1"/>
  <c r="I29" i="1" s="1"/>
  <c r="H28" i="1"/>
  <c r="G28" i="1"/>
  <c r="F28" i="1"/>
  <c r="H27" i="1"/>
  <c r="G27" i="1"/>
  <c r="F27" i="1"/>
  <c r="H26" i="1"/>
  <c r="G26" i="1"/>
  <c r="F26" i="1"/>
  <c r="I26" i="1" s="1"/>
  <c r="H25" i="1"/>
  <c r="G25" i="1"/>
  <c r="F25" i="1"/>
  <c r="H24" i="1"/>
  <c r="G24" i="1"/>
  <c r="F24" i="1"/>
  <c r="I24" i="1" s="1"/>
  <c r="H23" i="1"/>
  <c r="G23" i="1"/>
  <c r="F23" i="1"/>
  <c r="H22" i="1"/>
  <c r="G22" i="1"/>
  <c r="F22" i="1"/>
  <c r="I22" i="1" s="1"/>
  <c r="H21" i="1"/>
  <c r="G21" i="1"/>
  <c r="F21" i="1"/>
  <c r="H20" i="1"/>
  <c r="G20" i="1"/>
  <c r="F20" i="1"/>
  <c r="I20" i="1" s="1"/>
  <c r="H19" i="1"/>
  <c r="G19" i="1"/>
  <c r="F19" i="1"/>
  <c r="H18" i="1"/>
  <c r="G18" i="1"/>
  <c r="F18" i="1"/>
  <c r="I18" i="1" s="1"/>
  <c r="H17" i="1"/>
  <c r="G17" i="1"/>
  <c r="F17" i="1"/>
  <c r="H16" i="1"/>
  <c r="G16" i="1"/>
  <c r="F16" i="1"/>
  <c r="H15" i="1"/>
  <c r="G15" i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H14" i="1"/>
  <c r="G14" i="1"/>
  <c r="F14" i="1"/>
  <c r="I27" i="1" l="1"/>
  <c r="I39" i="1"/>
  <c r="I61" i="1"/>
  <c r="I142" i="1"/>
  <c r="I106" i="1"/>
  <c r="I173" i="1"/>
  <c r="I197" i="1"/>
  <c r="I114" i="1"/>
  <c r="I49" i="1"/>
  <c r="I138" i="1"/>
  <c r="I28" i="1"/>
  <c r="I199" i="1"/>
  <c r="I23" i="1"/>
  <c r="I186" i="1"/>
  <c r="I21" i="1"/>
  <c r="I41" i="1"/>
  <c r="I53" i="1"/>
  <c r="I65" i="1"/>
  <c r="I69" i="1"/>
  <c r="I81" i="1"/>
  <c r="I85" i="1"/>
  <c r="I89" i="1"/>
  <c r="I93" i="1"/>
  <c r="I97" i="1"/>
  <c r="I152" i="1"/>
  <c r="I203" i="1"/>
  <c r="I162" i="1"/>
  <c r="I77" i="1"/>
  <c r="I94" i="1"/>
  <c r="I102" i="1"/>
  <c r="I125" i="1"/>
  <c r="I157" i="1"/>
  <c r="I161" i="1"/>
  <c r="I165" i="1"/>
  <c r="I177" i="1"/>
  <c r="I181" i="1"/>
  <c r="I185" i="1"/>
  <c r="I189" i="1"/>
  <c r="I193" i="1"/>
  <c r="I47" i="1"/>
  <c r="I190" i="1"/>
  <c r="I32" i="1"/>
  <c r="I15" i="1"/>
  <c r="I19" i="1"/>
  <c r="I31" i="1"/>
  <c r="I35" i="1"/>
  <c r="I90" i="1"/>
  <c r="I118" i="1"/>
  <c r="I122" i="1"/>
  <c r="I126" i="1"/>
  <c r="I130" i="1"/>
  <c r="I134" i="1"/>
  <c r="I146" i="1"/>
  <c r="I16" i="1"/>
  <c r="I57" i="1"/>
  <c r="I87" i="1"/>
  <c r="I135" i="1"/>
  <c r="I183" i="1"/>
  <c r="F209" i="1"/>
  <c r="G209" i="1"/>
  <c r="I17" i="1"/>
  <c r="I43" i="1"/>
  <c r="I54" i="1"/>
  <c r="I58" i="1"/>
  <c r="I73" i="1"/>
  <c r="I84" i="1"/>
  <c r="I88" i="1"/>
  <c r="I95" i="1"/>
  <c r="I110" i="1"/>
  <c r="I121" i="1"/>
  <c r="I132" i="1"/>
  <c r="I136" i="1"/>
  <c r="I143" i="1"/>
  <c r="I158" i="1"/>
  <c r="I169" i="1"/>
  <c r="I180" i="1"/>
  <c r="I184" i="1"/>
  <c r="I191" i="1"/>
  <c r="I206" i="1"/>
  <c r="H209" i="1"/>
  <c r="I62" i="1"/>
  <c r="I99" i="1"/>
  <c r="I147" i="1"/>
  <c r="I195" i="1"/>
  <c r="I159" i="1"/>
  <c r="I37" i="1"/>
  <c r="I25" i="1"/>
  <c r="I111" i="1"/>
  <c r="I207" i="1"/>
  <c r="I33" i="1"/>
  <c r="I40" i="1"/>
  <c r="I34" i="1"/>
  <c r="I60" i="1"/>
  <c r="I75" i="1"/>
  <c r="I123" i="1"/>
  <c r="I171" i="1"/>
  <c r="I38" i="1"/>
  <c r="I45" i="1"/>
  <c r="I52" i="1"/>
  <c r="I56" i="1"/>
  <c r="I64" i="1"/>
  <c r="I68" i="1"/>
  <c r="I79" i="1"/>
  <c r="I105" i="1"/>
  <c r="I116" i="1"/>
  <c r="I127" i="1"/>
  <c r="I153" i="1"/>
  <c r="I164" i="1"/>
  <c r="I175" i="1"/>
  <c r="I201" i="1"/>
  <c r="I14" i="1"/>
  <c r="I209" i="1" l="1"/>
</calcChain>
</file>

<file path=xl/sharedStrings.xml><?xml version="1.0" encoding="utf-8"?>
<sst xmlns="http://schemas.openxmlformats.org/spreadsheetml/2006/main" count="208" uniqueCount="208">
  <si>
    <t>No</t>
  </si>
  <si>
    <t>Nama Satuan Pendidikan</t>
  </si>
  <si>
    <t>NPSN</t>
  </si>
  <si>
    <t>Jumlah Rombel</t>
  </si>
  <si>
    <t>Peserta Didik</t>
  </si>
  <si>
    <t>Kelas</t>
  </si>
  <si>
    <t>PAI</t>
  </si>
  <si>
    <t>Penjas</t>
  </si>
  <si>
    <t>Total</t>
  </si>
  <si>
    <t>SDN ARJOSARI 1</t>
  </si>
  <si>
    <t>SDN ARJOSARI 2</t>
  </si>
  <si>
    <t>SDN ARJOSARI 3</t>
  </si>
  <si>
    <t>SDN ARJOWINANGUN 1</t>
  </si>
  <si>
    <t>SDN ARJOWINANGUN 2</t>
  </si>
  <si>
    <t>SDN BAKALAN KRAJAN 1</t>
  </si>
  <si>
    <t>SDN BAKALAN KRAJAN 2</t>
  </si>
  <si>
    <t>SDN BALEARJOSARI 1</t>
  </si>
  <si>
    <t>SDN BALEARJOSARI 2</t>
  </si>
  <si>
    <t>SDN BANDULAN 1</t>
  </si>
  <si>
    <t>SDN BANDULAN 2</t>
  </si>
  <si>
    <t>SDN BANDULAN 3</t>
  </si>
  <si>
    <t>SDN BANDULAN 4</t>
  </si>
  <si>
    <t>SDN BANDULAN 5</t>
  </si>
  <si>
    <t>SDN BANDUNGREJOSARI 1</t>
  </si>
  <si>
    <t>SDN BANDUNGREJOSARI 2</t>
  </si>
  <si>
    <t>SDN BANDUNGREJOSARI 3</t>
  </si>
  <si>
    <t>SDN BANDUNGREJOSARI 4</t>
  </si>
  <si>
    <t>SDN BARENG 1</t>
  </si>
  <si>
    <t>SDN BARENG 2</t>
  </si>
  <si>
    <t>SDN BARENG 3</t>
  </si>
  <si>
    <t>SDN BARENG 4</t>
  </si>
  <si>
    <t>SDN BARENG 5</t>
  </si>
  <si>
    <t>SDN BLIMBING 1</t>
  </si>
  <si>
    <t>SDN BLIMBING 2</t>
  </si>
  <si>
    <t>SDN BLIMBING 3</t>
  </si>
  <si>
    <t>SDN BLIMBING 4</t>
  </si>
  <si>
    <t>SDN BLIMBING 5</t>
  </si>
  <si>
    <t>SDN BUMIAYU 1</t>
  </si>
  <si>
    <t>SDN BUMIAYU 2</t>
  </si>
  <si>
    <t>SDN BUMIAYU 3</t>
  </si>
  <si>
    <t>SDN BUMIAYU 4</t>
  </si>
  <si>
    <t>SDN BUNULREJO 1</t>
  </si>
  <si>
    <t>SDN BUNULREJO 2</t>
  </si>
  <si>
    <t>SDN BUNULREJO 3</t>
  </si>
  <si>
    <t>SDN BUNULREJO 4</t>
  </si>
  <si>
    <t>SDN BUNULREJO 5</t>
  </si>
  <si>
    <t>SDN BUNULREJO 6</t>
  </si>
  <si>
    <t>SDN BURING</t>
  </si>
  <si>
    <t>SDN CEMOROKANDANG 1</t>
  </si>
  <si>
    <t>SDN CEMOROKANDANG 2</t>
  </si>
  <si>
    <t>SDN CEMOROKANDANG 3</t>
  </si>
  <si>
    <t>SDN CEMOROKANDANG 4</t>
  </si>
  <si>
    <t>SDN CIPTOMULYO 1</t>
  </si>
  <si>
    <t>SDN CIPTOMULYO 2</t>
  </si>
  <si>
    <t>SDN CIPTOMULYO 3</t>
  </si>
  <si>
    <t>SDN DINOYO 1</t>
  </si>
  <si>
    <t>SDN DINOYO 2</t>
  </si>
  <si>
    <t>SDN DINOYO 3</t>
  </si>
  <si>
    <t>SDN DINOYO 4</t>
  </si>
  <si>
    <t>SDN GADANG 1</t>
  </si>
  <si>
    <t>SDN GADANG 2</t>
  </si>
  <si>
    <t>SDN GADANG 3</t>
  </si>
  <si>
    <t>SDN GADANG 4</t>
  </si>
  <si>
    <t>SDN GADINGKASRI</t>
  </si>
  <si>
    <t>SDN JATIMULYO 1</t>
  </si>
  <si>
    <t>SDN JATIMULYO 2</t>
  </si>
  <si>
    <t>SDN JATIMULYO 3</t>
  </si>
  <si>
    <t>SDN JATIMULYO 4</t>
  </si>
  <si>
    <t>SDN JATIMULYO 5</t>
  </si>
  <si>
    <t>SDN JODIPAN</t>
  </si>
  <si>
    <t>SDN KARANGBESUKI 1</t>
  </si>
  <si>
    <t>SDN KARANGBESUKI 2</t>
  </si>
  <si>
    <t>SDN KARANGBESUKI 3</t>
  </si>
  <si>
    <t>SDN KARANGBESUKI 4</t>
  </si>
  <si>
    <t>SDN KASIN</t>
  </si>
  <si>
    <t>SDN KAUMAN 1</t>
  </si>
  <si>
    <t>SDN KAUMAN 2</t>
  </si>
  <si>
    <t>SDN KAUMAN 3</t>
  </si>
  <si>
    <t>SDN KEBONSARI 1</t>
  </si>
  <si>
    <t>SDN KEBONSARI 2</t>
  </si>
  <si>
    <t>SDN KEBONSARI 3</t>
  </si>
  <si>
    <t>SDN KEBONSARI 4</t>
  </si>
  <si>
    <t>SDN KEDUNGKANDANG 1</t>
  </si>
  <si>
    <t>SDN KEDUNGKANDANG 2</t>
  </si>
  <si>
    <t>SDN KESATRIAN 1</t>
  </si>
  <si>
    <t>SDN KESATRIAN 2</t>
  </si>
  <si>
    <t>SDN KETAWANGGEDE</t>
  </si>
  <si>
    <t>SDN KIDULDALEM 1</t>
  </si>
  <si>
    <t>SDN KIDULDALEM 2</t>
  </si>
  <si>
    <t>SDN KLOJEN</t>
  </si>
  <si>
    <t>SDN KOTALAMA 1</t>
  </si>
  <si>
    <t>SDN KOTALAMA 2</t>
  </si>
  <si>
    <t>SDN KOTALAMA 3</t>
  </si>
  <si>
    <t>SDN KOTALAMA 4</t>
  </si>
  <si>
    <t>SDN KOTALAMA 5</t>
  </si>
  <si>
    <t>SDN KOTALAMA 6</t>
  </si>
  <si>
    <t>SDN LESANPURO 1</t>
  </si>
  <si>
    <t>SDN LESANPURO 2</t>
  </si>
  <si>
    <t>SDN LESANPURO 3</t>
  </si>
  <si>
    <t>SDN LESANPURO 4</t>
  </si>
  <si>
    <t>SDN LOWOKWARU 1</t>
  </si>
  <si>
    <t>SDN LOWOKWARU 2</t>
  </si>
  <si>
    <t>SDN LOWOKWARU 3</t>
  </si>
  <si>
    <t>SDN LOWOKWARU 4</t>
  </si>
  <si>
    <t>SDN LOWOKWARU 5</t>
  </si>
  <si>
    <t>SDN MADYOPURO 1</t>
  </si>
  <si>
    <t>SDN MADYOPURO 2</t>
  </si>
  <si>
    <t>SDN MADYOPURO 3</t>
  </si>
  <si>
    <t>SDN MADYOPURO 4</t>
  </si>
  <si>
    <t>SDN MADYOPURO 5</t>
  </si>
  <si>
    <t>SDN MADYOPURO 6</t>
  </si>
  <si>
    <t>SDN MERGOSONO 1</t>
  </si>
  <si>
    <t>SDN MERGOSONO 2</t>
  </si>
  <si>
    <t>SDN MERGOSONO 3</t>
  </si>
  <si>
    <t>SDN MERGOSONO 4</t>
  </si>
  <si>
    <t>SDN MERGOSONO 5</t>
  </si>
  <si>
    <t>SDN MERJOSARI 1</t>
  </si>
  <si>
    <t>SDN MERJOSARI 2</t>
  </si>
  <si>
    <t>SDN MERJOSARI 3</t>
  </si>
  <si>
    <t>SDN MERJOSARI 4</t>
  </si>
  <si>
    <t>SDN MERJOSARI 5</t>
  </si>
  <si>
    <t>SDN MODEL</t>
  </si>
  <si>
    <t>SDN MOJOLANGU 1</t>
  </si>
  <si>
    <t>SDN MOJOLANGU 2</t>
  </si>
  <si>
    <t>SDN MOJOLANGU 3</t>
  </si>
  <si>
    <t>SDN MOJOLANGU 4</t>
  </si>
  <si>
    <t>SDN MOJOLANGU 5</t>
  </si>
  <si>
    <t>SDN MULYOREJO 1</t>
  </si>
  <si>
    <t>SDN MULYOREJO 2</t>
  </si>
  <si>
    <t>SDN MULYOREJO 3</t>
  </si>
  <si>
    <t>SDN ORO-ORO DOWO</t>
  </si>
  <si>
    <t>SDN PANDANWANGI 1</t>
  </si>
  <si>
    <t>SDN PANDANWANGI 2</t>
  </si>
  <si>
    <t>SDN PANDANWANGI 3</t>
  </si>
  <si>
    <t>SDN PANDANWANGI 4</t>
  </si>
  <si>
    <t>SDN PANDANWANGI 5</t>
  </si>
  <si>
    <t>SDN PENANGGUNGAN</t>
  </si>
  <si>
    <t>SDN PERCOBAAN 1</t>
  </si>
  <si>
    <t>SDN PERCOBAAN 2</t>
  </si>
  <si>
    <t>SDN PISANGCANDI 1</t>
  </si>
  <si>
    <t>SDN PISANGCANDI 2</t>
  </si>
  <si>
    <t>SDN PISANGCANDI 3</t>
  </si>
  <si>
    <t>SDN PISANGCANDI 4</t>
  </si>
  <si>
    <t>SDN POLEHAN 1</t>
  </si>
  <si>
    <t>SDN POLEHAN 2</t>
  </si>
  <si>
    <t>SDN POLEHAN 3</t>
  </si>
  <si>
    <t>SDN POLEHAN 4</t>
  </si>
  <si>
    <t>SDN POLEHAN 5</t>
  </si>
  <si>
    <t>SDN POLOWIJEN 1</t>
  </si>
  <si>
    <t>SDN POLOWIJEN 2</t>
  </si>
  <si>
    <t>SDN POLOWIJEN 3</t>
  </si>
  <si>
    <t>SDN PURWANTORO 1</t>
  </si>
  <si>
    <t>SDN PURWANTORO 2</t>
  </si>
  <si>
    <t>SDN PURWANTORO 3</t>
  </si>
  <si>
    <t>SDN PURWANTORO 4</t>
  </si>
  <si>
    <t>SDN PURWANTORO 5</t>
  </si>
  <si>
    <t>SDN PURWANTORO 6</t>
  </si>
  <si>
    <t>SDN PURWANTORO 7</t>
  </si>
  <si>
    <t>SDN PURWANTORO 8</t>
  </si>
  <si>
    <t>SDN PURWODADI 1</t>
  </si>
  <si>
    <t>SDN PURWODADI 2</t>
  </si>
  <si>
    <t>SDN PURWODADI 3</t>
  </si>
  <si>
    <t>SDN PURWODADI 4</t>
  </si>
  <si>
    <t>SDN RAMPAL CELAKET 1</t>
  </si>
  <si>
    <t>SDN RAMPAL CELAKET 2</t>
  </si>
  <si>
    <t>SDN SAWOJAJAR 1</t>
  </si>
  <si>
    <t>SDN SAWOJAJAR 2</t>
  </si>
  <si>
    <t>SDN SAWOJAJAR 3</t>
  </si>
  <si>
    <t>SDN SAWOJAJAR 4</t>
  </si>
  <si>
    <t>SDN SAWOJAJAR 5</t>
  </si>
  <si>
    <t>SDN SAWOJAJAR 6</t>
  </si>
  <si>
    <t>SDN SUKOHARJO 1</t>
  </si>
  <si>
    <t>SDN SUKOHARJO 2</t>
  </si>
  <si>
    <t>SDN SUKUN 1</t>
  </si>
  <si>
    <t>SDN SUKUN 2</t>
  </si>
  <si>
    <t>SDN SUKUN 3</t>
  </si>
  <si>
    <t>SDN SUMBERSARI 1</t>
  </si>
  <si>
    <t>SDN SUMBERSARI 2</t>
  </si>
  <si>
    <t>SDN SUMBERSARI 3</t>
  </si>
  <si>
    <t>SDN TANJUNGREJO 1</t>
  </si>
  <si>
    <t>SDN TANJUNGREJO 2</t>
  </si>
  <si>
    <t>SDN TANJUNGREJO 3</t>
  </si>
  <si>
    <t>SDN TANJUNGREJO 4</t>
  </si>
  <si>
    <t>SDN TANJUNGREJO 5</t>
  </si>
  <si>
    <t>SDN TASIKMADU 1</t>
  </si>
  <si>
    <t>SDN TASIKMADU 2</t>
  </si>
  <si>
    <t>SDN TLOGOMAS 1</t>
  </si>
  <si>
    <t>SDN TLOGOMAS 2</t>
  </si>
  <si>
    <t>SDN TLOGOWARU 1</t>
  </si>
  <si>
    <t>SDN TLOGOWARU 2</t>
  </si>
  <si>
    <t>SDN TULUSREJO 1</t>
  </si>
  <si>
    <t>SDN TULUSREJO 2</t>
  </si>
  <si>
    <t>SDN TULUSREJO 3</t>
  </si>
  <si>
    <t>SDN TULUSREJO 4</t>
  </si>
  <si>
    <t>SDN TUNGGULWULUNG 1</t>
  </si>
  <si>
    <t>SDN TUNGGULWULUNG 2</t>
  </si>
  <si>
    <t>SDN TUNGGULWULUNG 3</t>
  </si>
  <si>
    <t>SDN TUNJUNGSEKAR 1</t>
  </si>
  <si>
    <t>SDN TUNJUNGSEKAR 2</t>
  </si>
  <si>
    <t>SDN TUNJUNGSEKAR 3</t>
  </si>
  <si>
    <t>SDN TUNJUNGSEKAR 4</t>
  </si>
  <si>
    <t>SDN TUNJUNGSEKAR 5</t>
  </si>
  <si>
    <t>SDN WONOKOYO 1</t>
  </si>
  <si>
    <t>SDN WONOKOYO 2</t>
  </si>
  <si>
    <t>JUMLAH</t>
  </si>
  <si>
    <t>KOTA MALANG - TAHUN 2023</t>
  </si>
  <si>
    <t>Jumlah Guru</t>
  </si>
  <si>
    <t>JUMLAH KEBUTUHAN GURU PADA SD NEGERI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</si>
</sst>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2" fillId="0" borderId="3" xfId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53789</xdr:colOff>
      <xdr:row>0</xdr:row>
      <xdr:rowOff>0</xdr:rowOff>
    </xdr:from>
    <xdr:to>
      <xdr:col>8</xdr:col>
      <xdr:colOff>549089</xdr:colOff>
      <xdr:row>6</xdr:row>
      <xdr:rowOff>109818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3789" y="0"/>
          <a:ext cx="6412006" cy="1454524"/>
          <a:chOff x="104775" y="85725"/>
          <a:chExt cx="6629960" cy="1257300"/>
        </a:xfrm>
      </xdr:grpSpPr>
      <xdr:sp macro="" textlink="">
        <xdr:nvSpPr>
          <xdr:cNvPr id="3" name="TextBox 2"/>
          <xdr:cNvSpPr txBox="1"/>
        </xdr:nvSpPr>
        <xdr:spPr>
          <a:xfrm>
            <a:off x="1331068" y="85725"/>
            <a:ext cx="5333878" cy="11787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800"/>
              </a:lnSpc>
            </a:pPr>
            <a:r>
              <a:rPr lang="en-US" sz="1800" b="1">
                <a:latin typeface="Times New Roman" pitchFamily="18" charset="0"/>
                <a:cs typeface="Times New Roman" pitchFamily="18" charset="0"/>
              </a:rPr>
              <a:t>PEMERINTAH KOTA MALANG</a:t>
            </a:r>
          </a:p>
          <a:p>
            <a:pPr algn="ctr">
              <a:lnSpc>
                <a:spcPts val="2100"/>
              </a:lnSpc>
            </a:pPr>
            <a:r>
              <a:rPr lang="en-US" sz="2000" b="1">
                <a:latin typeface="Times New Roman" pitchFamily="18" charset="0"/>
                <a:cs typeface="Times New Roman" pitchFamily="18" charset="0"/>
              </a:rPr>
              <a:t>DINAS PENDIDIKAN DAN KEBUDAYAAN</a:t>
            </a:r>
          </a:p>
          <a:p>
            <a:pPr algn="ctr">
              <a:lnSpc>
                <a:spcPts val="1200"/>
              </a:lnSpc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Jl.</a:t>
            </a: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 Veteran No. 19 Telp. (0341) 551333 - 560946, Fax. (0341) 551333</a:t>
            </a:r>
          </a:p>
          <a:p>
            <a:pPr algn="ctr">
              <a:lnSpc>
                <a:spcPts val="1200"/>
              </a:lnSpc>
            </a:pP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Website: http://dikbud.malangkota.go.id, Email: dikbud@malangkota.go.id</a:t>
            </a:r>
          </a:p>
          <a:p>
            <a:pPr algn="ctr">
              <a:lnSpc>
                <a:spcPts val="1200"/>
              </a:lnSpc>
            </a:pPr>
            <a:r>
              <a:rPr lang="en-US" sz="1200" b="0" baseline="0">
                <a:latin typeface="Times New Roman" pitchFamily="18" charset="0"/>
                <a:cs typeface="Times New Roman" pitchFamily="18" charset="0"/>
              </a:rPr>
              <a:t>Malang 65145</a:t>
            </a:r>
            <a:endParaRPr lang="en-US" sz="1200" b="0">
              <a:latin typeface="Times New Roman" pitchFamily="18" charset="0"/>
              <a:cs typeface="Times New Roman" pitchFamily="18" charset="0"/>
            </a:endParaRPr>
          </a:p>
        </xdr:txBody>
      </xdr:sp>
      <xdr:cxnSp macro="">
        <xdr:nvCxnSpPr>
          <xdr:cNvPr id="4" name="Straight Connector 3"/>
          <xdr:cNvCxnSpPr/>
        </xdr:nvCxnSpPr>
        <xdr:spPr>
          <a:xfrm>
            <a:off x="104775" y="1343025"/>
            <a:ext cx="6629960" cy="0"/>
          </a:xfrm>
          <a:prstGeom prst="line">
            <a:avLst/>
          </a:prstGeom>
          <a:ln w="76200" cmpd="thinThick"/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93" y="112059"/>
            <a:ext cx="1109383" cy="1130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09"/>
  <sheetViews>
    <sheetView tabSelected="1" zoomScale="85" zoomScaleNormal="85" workbookViewId="0">
      <selection activeCell="G212" sqref="G212"/>
    </sheetView>
  </sheetViews>
  <sheetFormatPr defaultColWidth="8.5703125" defaultRowHeight="17.25" x14ac:dyDescent="0.3"/>
  <cols>
    <col min="1" max="1" width="6.5703125" style="1" customWidth="1"/>
    <col min="2" max="2" width="34.140625" style="2" customWidth="1"/>
    <col min="3" max="3" width="12" style="2" hidden="1" customWidth="1"/>
    <col min="4" max="4" width="10.5703125" style="1" customWidth="1"/>
    <col min="5" max="5" width="10.28515625" style="1" customWidth="1"/>
    <col min="6" max="6" width="9.28515625" style="1" customWidth="1"/>
    <col min="7" max="7" width="9.140625" style="1" customWidth="1"/>
    <col min="8" max="8" width="8.85546875" style="1" customWidth="1"/>
    <col min="9" max="9" width="8.5703125" style="1" customWidth="1"/>
    <col min="10" max="16384" width="8.5703125" style="2"/>
  </cols>
  <sheetData>
    <row r="9" spans="1:9" x14ac:dyDescent="0.3">
      <c r="A9" s="3" t="s">
        <v>207</v>
      </c>
      <c r="B9" s="3"/>
      <c r="C9" s="3"/>
      <c r="D9" s="3"/>
      <c r="E9" s="3"/>
      <c r="F9" s="3"/>
      <c r="G9" s="3"/>
      <c r="H9" s="3"/>
      <c r="I9" s="3"/>
    </row>
    <row r="10" spans="1:9" x14ac:dyDescent="0.3">
      <c r="A10" s="3" t="s">
        <v>205</v>
      </c>
      <c r="B10" s="3"/>
      <c r="C10" s="3"/>
      <c r="D10" s="3"/>
      <c r="E10" s="3"/>
      <c r="F10" s="3"/>
      <c r="G10" s="3"/>
      <c r="H10" s="3"/>
      <c r="I10" s="3"/>
    </row>
    <row r="12" spans="1:9" ht="27" customHeight="1" x14ac:dyDescent="0.3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206</v>
      </c>
      <c r="G12" s="4"/>
      <c r="H12" s="4"/>
      <c r="I12" s="4"/>
    </row>
    <row r="13" spans="1:9" ht="41.25" customHeight="1" thickBot="1" x14ac:dyDescent="0.35">
      <c r="A13" s="5"/>
      <c r="B13" s="5"/>
      <c r="C13" s="5"/>
      <c r="D13" s="5"/>
      <c r="E13" s="5"/>
      <c r="F13" s="6" t="s">
        <v>5</v>
      </c>
      <c r="G13" s="6" t="s">
        <v>6</v>
      </c>
      <c r="H13" s="6" t="s">
        <v>7</v>
      </c>
      <c r="I13" s="6" t="s">
        <v>8</v>
      </c>
    </row>
    <row r="14" spans="1:9" s="7" customFormat="1" ht="21.95" customHeight="1" thickTop="1" x14ac:dyDescent="0.25">
      <c r="A14" s="12">
        <v>1</v>
      </c>
      <c r="B14" s="13" t="s">
        <v>9</v>
      </c>
      <c r="C14" s="13">
        <v>20534070</v>
      </c>
      <c r="D14" s="12">
        <v>12</v>
      </c>
      <c r="E14" s="12">
        <v>322</v>
      </c>
      <c r="F14" s="14">
        <f>D14</f>
        <v>12</v>
      </c>
      <c r="G14" s="14">
        <f>(D14*4)/24</f>
        <v>2</v>
      </c>
      <c r="H14" s="14">
        <f>(D14*4)/24</f>
        <v>2</v>
      </c>
      <c r="I14" s="15">
        <f>SUM(F14:H14)</f>
        <v>16</v>
      </c>
    </row>
    <row r="15" spans="1:9" s="7" customFormat="1" ht="21.95" customHeight="1" x14ac:dyDescent="0.25">
      <c r="A15" s="16">
        <f>A14+1</f>
        <v>2</v>
      </c>
      <c r="B15" s="17" t="s">
        <v>10</v>
      </c>
      <c r="C15" s="17">
        <v>20534071</v>
      </c>
      <c r="D15" s="16">
        <v>6</v>
      </c>
      <c r="E15" s="16">
        <v>164</v>
      </c>
      <c r="F15" s="18">
        <f t="shared" ref="F15:F78" si="0">D15</f>
        <v>6</v>
      </c>
      <c r="G15" s="18">
        <f t="shared" ref="G15:G78" si="1">(D15*4)/24</f>
        <v>1</v>
      </c>
      <c r="H15" s="18">
        <f t="shared" ref="H15:H78" si="2">(D15*4)/24</f>
        <v>1</v>
      </c>
      <c r="I15" s="19">
        <f t="shared" ref="I15:I78" si="3">SUM(F15:H15)</f>
        <v>8</v>
      </c>
    </row>
    <row r="16" spans="1:9" s="7" customFormat="1" ht="21.95" customHeight="1" x14ac:dyDescent="0.25">
      <c r="A16" s="16">
        <f t="shared" ref="A16:A79" si="4">A15+1</f>
        <v>3</v>
      </c>
      <c r="B16" s="17" t="s">
        <v>11</v>
      </c>
      <c r="C16" s="17">
        <v>20534072</v>
      </c>
      <c r="D16" s="16">
        <v>6</v>
      </c>
      <c r="E16" s="16">
        <v>168</v>
      </c>
      <c r="F16" s="18">
        <f t="shared" si="0"/>
        <v>6</v>
      </c>
      <c r="G16" s="18">
        <f t="shared" si="1"/>
        <v>1</v>
      </c>
      <c r="H16" s="18">
        <f t="shared" si="2"/>
        <v>1</v>
      </c>
      <c r="I16" s="19">
        <f t="shared" si="3"/>
        <v>8</v>
      </c>
    </row>
    <row r="17" spans="1:9" s="7" customFormat="1" ht="21.95" customHeight="1" x14ac:dyDescent="0.25">
      <c r="A17" s="16">
        <f t="shared" si="4"/>
        <v>4</v>
      </c>
      <c r="B17" s="17" t="s">
        <v>12</v>
      </c>
      <c r="C17" s="17">
        <v>20540191</v>
      </c>
      <c r="D17" s="16">
        <v>7</v>
      </c>
      <c r="E17" s="16">
        <v>192</v>
      </c>
      <c r="F17" s="18">
        <f t="shared" si="0"/>
        <v>7</v>
      </c>
      <c r="G17" s="18">
        <f t="shared" si="1"/>
        <v>1.1666666666666667</v>
      </c>
      <c r="H17" s="18">
        <f t="shared" si="2"/>
        <v>1.1666666666666667</v>
      </c>
      <c r="I17" s="19">
        <f t="shared" si="3"/>
        <v>9.3333333333333321</v>
      </c>
    </row>
    <row r="18" spans="1:9" s="7" customFormat="1" ht="21.95" customHeight="1" x14ac:dyDescent="0.25">
      <c r="A18" s="16">
        <f t="shared" si="4"/>
        <v>5</v>
      </c>
      <c r="B18" s="17" t="s">
        <v>13</v>
      </c>
      <c r="C18" s="17">
        <v>20539437</v>
      </c>
      <c r="D18" s="16">
        <v>12</v>
      </c>
      <c r="E18" s="16">
        <v>348</v>
      </c>
      <c r="F18" s="18">
        <f t="shared" si="0"/>
        <v>12</v>
      </c>
      <c r="G18" s="18">
        <f t="shared" si="1"/>
        <v>2</v>
      </c>
      <c r="H18" s="18">
        <f t="shared" si="2"/>
        <v>2</v>
      </c>
      <c r="I18" s="19">
        <f t="shared" si="3"/>
        <v>16</v>
      </c>
    </row>
    <row r="19" spans="1:9" s="7" customFormat="1" ht="21.95" customHeight="1" x14ac:dyDescent="0.25">
      <c r="A19" s="16">
        <f t="shared" si="4"/>
        <v>6</v>
      </c>
      <c r="B19" s="17" t="s">
        <v>14</v>
      </c>
      <c r="C19" s="17">
        <v>20534059</v>
      </c>
      <c r="D19" s="16">
        <v>18</v>
      </c>
      <c r="E19" s="16">
        <v>504</v>
      </c>
      <c r="F19" s="18">
        <f t="shared" si="0"/>
        <v>18</v>
      </c>
      <c r="G19" s="18">
        <f t="shared" si="1"/>
        <v>3</v>
      </c>
      <c r="H19" s="18">
        <f t="shared" si="2"/>
        <v>3</v>
      </c>
      <c r="I19" s="19">
        <f t="shared" si="3"/>
        <v>24</v>
      </c>
    </row>
    <row r="20" spans="1:9" s="7" customFormat="1" ht="21.95" customHeight="1" x14ac:dyDescent="0.25">
      <c r="A20" s="16">
        <f t="shared" si="4"/>
        <v>7</v>
      </c>
      <c r="B20" s="17" t="s">
        <v>15</v>
      </c>
      <c r="C20" s="17">
        <v>20534058</v>
      </c>
      <c r="D20" s="16">
        <v>12</v>
      </c>
      <c r="E20" s="16">
        <v>342</v>
      </c>
      <c r="F20" s="18">
        <f t="shared" si="0"/>
        <v>12</v>
      </c>
      <c r="G20" s="18">
        <f t="shared" si="1"/>
        <v>2</v>
      </c>
      <c r="H20" s="18">
        <f t="shared" si="2"/>
        <v>2</v>
      </c>
      <c r="I20" s="19">
        <f t="shared" si="3"/>
        <v>16</v>
      </c>
    </row>
    <row r="21" spans="1:9" s="7" customFormat="1" ht="21.95" customHeight="1" x14ac:dyDescent="0.25">
      <c r="A21" s="16">
        <f t="shared" si="4"/>
        <v>8</v>
      </c>
      <c r="B21" s="17" t="s">
        <v>16</v>
      </c>
      <c r="C21" s="17">
        <v>20539438</v>
      </c>
      <c r="D21" s="16">
        <v>12</v>
      </c>
      <c r="E21" s="16">
        <v>273</v>
      </c>
      <c r="F21" s="18">
        <f t="shared" si="0"/>
        <v>12</v>
      </c>
      <c r="G21" s="18">
        <f t="shared" si="1"/>
        <v>2</v>
      </c>
      <c r="H21" s="18">
        <f t="shared" si="2"/>
        <v>2</v>
      </c>
      <c r="I21" s="19">
        <f t="shared" si="3"/>
        <v>16</v>
      </c>
    </row>
    <row r="22" spans="1:9" s="7" customFormat="1" ht="21.95" customHeight="1" x14ac:dyDescent="0.25">
      <c r="A22" s="16">
        <f t="shared" si="4"/>
        <v>9</v>
      </c>
      <c r="B22" s="17" t="s">
        <v>17</v>
      </c>
      <c r="C22" s="17">
        <v>20534045</v>
      </c>
      <c r="D22" s="16">
        <v>6</v>
      </c>
      <c r="E22" s="16">
        <v>123</v>
      </c>
      <c r="F22" s="18">
        <f t="shared" si="0"/>
        <v>6</v>
      </c>
      <c r="G22" s="18">
        <f t="shared" si="1"/>
        <v>1</v>
      </c>
      <c r="H22" s="18">
        <f t="shared" si="2"/>
        <v>1</v>
      </c>
      <c r="I22" s="19">
        <f t="shared" si="3"/>
        <v>8</v>
      </c>
    </row>
    <row r="23" spans="1:9" s="7" customFormat="1" ht="21.95" customHeight="1" x14ac:dyDescent="0.25">
      <c r="A23" s="16">
        <f t="shared" si="4"/>
        <v>10</v>
      </c>
      <c r="B23" s="17" t="s">
        <v>18</v>
      </c>
      <c r="C23" s="17">
        <v>20534046</v>
      </c>
      <c r="D23" s="16">
        <v>6</v>
      </c>
      <c r="E23" s="16">
        <v>169</v>
      </c>
      <c r="F23" s="18">
        <f t="shared" si="0"/>
        <v>6</v>
      </c>
      <c r="G23" s="18">
        <f t="shared" si="1"/>
        <v>1</v>
      </c>
      <c r="H23" s="18">
        <f t="shared" si="2"/>
        <v>1</v>
      </c>
      <c r="I23" s="19">
        <f t="shared" si="3"/>
        <v>8</v>
      </c>
    </row>
    <row r="24" spans="1:9" s="7" customFormat="1" ht="21.95" customHeight="1" x14ac:dyDescent="0.25">
      <c r="A24" s="16">
        <f t="shared" si="4"/>
        <v>11</v>
      </c>
      <c r="B24" s="17" t="s">
        <v>19</v>
      </c>
      <c r="C24" s="17">
        <v>20534047</v>
      </c>
      <c r="D24" s="16">
        <v>10</v>
      </c>
      <c r="E24" s="16">
        <v>277</v>
      </c>
      <c r="F24" s="18">
        <f t="shared" si="0"/>
        <v>10</v>
      </c>
      <c r="G24" s="18">
        <f t="shared" si="1"/>
        <v>1.6666666666666667</v>
      </c>
      <c r="H24" s="18">
        <f t="shared" si="2"/>
        <v>1.6666666666666667</v>
      </c>
      <c r="I24" s="19">
        <f t="shared" si="3"/>
        <v>13.333333333333332</v>
      </c>
    </row>
    <row r="25" spans="1:9" s="7" customFormat="1" ht="21.95" customHeight="1" x14ac:dyDescent="0.25">
      <c r="A25" s="16">
        <f t="shared" si="4"/>
        <v>12</v>
      </c>
      <c r="B25" s="17" t="s">
        <v>20</v>
      </c>
      <c r="C25" s="17">
        <v>20534048</v>
      </c>
      <c r="D25" s="16">
        <v>8</v>
      </c>
      <c r="E25" s="16">
        <v>234</v>
      </c>
      <c r="F25" s="18">
        <f t="shared" si="0"/>
        <v>8</v>
      </c>
      <c r="G25" s="18">
        <f t="shared" si="1"/>
        <v>1.3333333333333333</v>
      </c>
      <c r="H25" s="18">
        <f t="shared" si="2"/>
        <v>1.3333333333333333</v>
      </c>
      <c r="I25" s="19">
        <f t="shared" si="3"/>
        <v>10.666666666666668</v>
      </c>
    </row>
    <row r="26" spans="1:9" s="7" customFormat="1" ht="21.95" customHeight="1" x14ac:dyDescent="0.25">
      <c r="A26" s="16">
        <f t="shared" si="4"/>
        <v>13</v>
      </c>
      <c r="B26" s="17" t="s">
        <v>21</v>
      </c>
      <c r="C26" s="17">
        <v>20534049</v>
      </c>
      <c r="D26" s="16">
        <v>6</v>
      </c>
      <c r="E26" s="16">
        <v>156</v>
      </c>
      <c r="F26" s="18">
        <f t="shared" si="0"/>
        <v>6</v>
      </c>
      <c r="G26" s="18">
        <f t="shared" si="1"/>
        <v>1</v>
      </c>
      <c r="H26" s="18">
        <f t="shared" si="2"/>
        <v>1</v>
      </c>
      <c r="I26" s="19">
        <f t="shared" si="3"/>
        <v>8</v>
      </c>
    </row>
    <row r="27" spans="1:9" s="7" customFormat="1" ht="21.95" customHeight="1" x14ac:dyDescent="0.25">
      <c r="A27" s="16">
        <f t="shared" si="4"/>
        <v>14</v>
      </c>
      <c r="B27" s="17" t="s">
        <v>22</v>
      </c>
      <c r="C27" s="17">
        <v>20534050</v>
      </c>
      <c r="D27" s="16">
        <v>7</v>
      </c>
      <c r="E27" s="16">
        <v>176</v>
      </c>
      <c r="F27" s="18">
        <f t="shared" si="0"/>
        <v>7</v>
      </c>
      <c r="G27" s="18">
        <f t="shared" si="1"/>
        <v>1.1666666666666667</v>
      </c>
      <c r="H27" s="18">
        <f t="shared" si="2"/>
        <v>1.1666666666666667</v>
      </c>
      <c r="I27" s="19">
        <f t="shared" si="3"/>
        <v>9.3333333333333321</v>
      </c>
    </row>
    <row r="28" spans="1:9" s="7" customFormat="1" ht="21.95" customHeight="1" x14ac:dyDescent="0.25">
      <c r="A28" s="16">
        <f t="shared" si="4"/>
        <v>15</v>
      </c>
      <c r="B28" s="17" t="s">
        <v>23</v>
      </c>
      <c r="C28" s="17">
        <v>20534051</v>
      </c>
      <c r="D28" s="16">
        <v>18</v>
      </c>
      <c r="E28" s="16">
        <v>490</v>
      </c>
      <c r="F28" s="18">
        <f t="shared" si="0"/>
        <v>18</v>
      </c>
      <c r="G28" s="18">
        <f t="shared" si="1"/>
        <v>3</v>
      </c>
      <c r="H28" s="18">
        <f t="shared" si="2"/>
        <v>3</v>
      </c>
      <c r="I28" s="19">
        <f t="shared" si="3"/>
        <v>24</v>
      </c>
    </row>
    <row r="29" spans="1:9" s="7" customFormat="1" ht="21.95" customHeight="1" x14ac:dyDescent="0.25">
      <c r="A29" s="16">
        <f t="shared" si="4"/>
        <v>16</v>
      </c>
      <c r="B29" s="17" t="s">
        <v>24</v>
      </c>
      <c r="C29" s="17">
        <v>20534054</v>
      </c>
      <c r="D29" s="16">
        <v>12</v>
      </c>
      <c r="E29" s="16">
        <v>336</v>
      </c>
      <c r="F29" s="18">
        <f t="shared" si="0"/>
        <v>12</v>
      </c>
      <c r="G29" s="18">
        <f t="shared" si="1"/>
        <v>2</v>
      </c>
      <c r="H29" s="18">
        <f t="shared" si="2"/>
        <v>2</v>
      </c>
      <c r="I29" s="19">
        <f t="shared" si="3"/>
        <v>16</v>
      </c>
    </row>
    <row r="30" spans="1:9" s="7" customFormat="1" ht="21.95" customHeight="1" x14ac:dyDescent="0.25">
      <c r="A30" s="16">
        <f t="shared" si="4"/>
        <v>17</v>
      </c>
      <c r="B30" s="17" t="s">
        <v>25</v>
      </c>
      <c r="C30" s="17">
        <v>20534055</v>
      </c>
      <c r="D30" s="16">
        <v>12</v>
      </c>
      <c r="E30" s="16">
        <v>325</v>
      </c>
      <c r="F30" s="18">
        <f t="shared" si="0"/>
        <v>12</v>
      </c>
      <c r="G30" s="18">
        <f t="shared" si="1"/>
        <v>2</v>
      </c>
      <c r="H30" s="18">
        <f t="shared" si="2"/>
        <v>2</v>
      </c>
      <c r="I30" s="19">
        <f t="shared" si="3"/>
        <v>16</v>
      </c>
    </row>
    <row r="31" spans="1:9" s="7" customFormat="1" ht="21.95" customHeight="1" x14ac:dyDescent="0.25">
      <c r="A31" s="16">
        <f t="shared" si="4"/>
        <v>18</v>
      </c>
      <c r="B31" s="17" t="s">
        <v>26</v>
      </c>
      <c r="C31" s="17">
        <v>20534053</v>
      </c>
      <c r="D31" s="16">
        <v>8</v>
      </c>
      <c r="E31" s="16">
        <v>217</v>
      </c>
      <c r="F31" s="18">
        <f t="shared" si="0"/>
        <v>8</v>
      </c>
      <c r="G31" s="18">
        <f t="shared" si="1"/>
        <v>1.3333333333333333</v>
      </c>
      <c r="H31" s="18">
        <f t="shared" si="2"/>
        <v>1.3333333333333333</v>
      </c>
      <c r="I31" s="19">
        <f t="shared" si="3"/>
        <v>10.666666666666668</v>
      </c>
    </row>
    <row r="32" spans="1:9" s="7" customFormat="1" ht="21.95" customHeight="1" x14ac:dyDescent="0.25">
      <c r="A32" s="16">
        <f t="shared" si="4"/>
        <v>19</v>
      </c>
      <c r="B32" s="17" t="s">
        <v>27</v>
      </c>
      <c r="C32" s="17">
        <v>20534056</v>
      </c>
      <c r="D32" s="16">
        <v>12</v>
      </c>
      <c r="E32" s="16">
        <v>257</v>
      </c>
      <c r="F32" s="18">
        <f t="shared" si="0"/>
        <v>12</v>
      </c>
      <c r="G32" s="18">
        <f t="shared" si="1"/>
        <v>2</v>
      </c>
      <c r="H32" s="18">
        <f t="shared" si="2"/>
        <v>2</v>
      </c>
      <c r="I32" s="19">
        <f t="shared" si="3"/>
        <v>16</v>
      </c>
    </row>
    <row r="33" spans="1:9" s="7" customFormat="1" ht="21.95" customHeight="1" x14ac:dyDescent="0.25">
      <c r="A33" s="16">
        <f t="shared" si="4"/>
        <v>20</v>
      </c>
      <c r="B33" s="17" t="s">
        <v>28</v>
      </c>
      <c r="C33" s="17">
        <v>20534073</v>
      </c>
      <c r="D33" s="16">
        <v>15</v>
      </c>
      <c r="E33" s="16">
        <v>361</v>
      </c>
      <c r="F33" s="18">
        <f t="shared" si="0"/>
        <v>15</v>
      </c>
      <c r="G33" s="18">
        <f t="shared" si="1"/>
        <v>2.5</v>
      </c>
      <c r="H33" s="18">
        <f t="shared" si="2"/>
        <v>2.5</v>
      </c>
      <c r="I33" s="19">
        <f t="shared" si="3"/>
        <v>20</v>
      </c>
    </row>
    <row r="34" spans="1:9" s="7" customFormat="1" ht="21.95" customHeight="1" x14ac:dyDescent="0.25">
      <c r="A34" s="16">
        <f t="shared" si="4"/>
        <v>21</v>
      </c>
      <c r="B34" s="17" t="s">
        <v>29</v>
      </c>
      <c r="C34" s="17">
        <v>20539439</v>
      </c>
      <c r="D34" s="16">
        <v>18</v>
      </c>
      <c r="E34" s="16">
        <v>484</v>
      </c>
      <c r="F34" s="18">
        <f t="shared" si="0"/>
        <v>18</v>
      </c>
      <c r="G34" s="18">
        <f t="shared" si="1"/>
        <v>3</v>
      </c>
      <c r="H34" s="18">
        <f t="shared" si="2"/>
        <v>3</v>
      </c>
      <c r="I34" s="19">
        <f t="shared" si="3"/>
        <v>24</v>
      </c>
    </row>
    <row r="35" spans="1:9" s="7" customFormat="1" ht="21.95" customHeight="1" x14ac:dyDescent="0.25">
      <c r="A35" s="16">
        <f t="shared" si="4"/>
        <v>22</v>
      </c>
      <c r="B35" s="17" t="s">
        <v>30</v>
      </c>
      <c r="C35" s="17">
        <v>20534074</v>
      </c>
      <c r="D35" s="16">
        <v>6</v>
      </c>
      <c r="E35" s="16">
        <v>106</v>
      </c>
      <c r="F35" s="18">
        <f t="shared" si="0"/>
        <v>6</v>
      </c>
      <c r="G35" s="18">
        <f t="shared" si="1"/>
        <v>1</v>
      </c>
      <c r="H35" s="18">
        <f t="shared" si="2"/>
        <v>1</v>
      </c>
      <c r="I35" s="19">
        <f t="shared" si="3"/>
        <v>8</v>
      </c>
    </row>
    <row r="36" spans="1:9" s="7" customFormat="1" ht="21.95" customHeight="1" x14ac:dyDescent="0.25">
      <c r="A36" s="16">
        <f t="shared" si="4"/>
        <v>23</v>
      </c>
      <c r="B36" s="17" t="s">
        <v>31</v>
      </c>
      <c r="C36" s="17">
        <v>20534057</v>
      </c>
      <c r="D36" s="16">
        <v>6</v>
      </c>
      <c r="E36" s="16">
        <v>83</v>
      </c>
      <c r="F36" s="18">
        <f t="shared" si="0"/>
        <v>6</v>
      </c>
      <c r="G36" s="18">
        <f t="shared" si="1"/>
        <v>1</v>
      </c>
      <c r="H36" s="18">
        <f t="shared" si="2"/>
        <v>1</v>
      </c>
      <c r="I36" s="19">
        <f t="shared" si="3"/>
        <v>8</v>
      </c>
    </row>
    <row r="37" spans="1:9" s="7" customFormat="1" ht="21.95" customHeight="1" x14ac:dyDescent="0.25">
      <c r="A37" s="16">
        <f t="shared" si="4"/>
        <v>24</v>
      </c>
      <c r="B37" s="17" t="s">
        <v>32</v>
      </c>
      <c r="C37" s="17">
        <v>20534091</v>
      </c>
      <c r="D37" s="16">
        <v>12</v>
      </c>
      <c r="E37" s="16">
        <v>329</v>
      </c>
      <c r="F37" s="18">
        <f t="shared" si="0"/>
        <v>12</v>
      </c>
      <c r="G37" s="18">
        <f t="shared" si="1"/>
        <v>2</v>
      </c>
      <c r="H37" s="18">
        <f t="shared" si="2"/>
        <v>2</v>
      </c>
      <c r="I37" s="19">
        <f t="shared" si="3"/>
        <v>16</v>
      </c>
    </row>
    <row r="38" spans="1:9" s="7" customFormat="1" ht="21.95" customHeight="1" x14ac:dyDescent="0.25">
      <c r="A38" s="16">
        <f t="shared" si="4"/>
        <v>25</v>
      </c>
      <c r="B38" s="17" t="s">
        <v>33</v>
      </c>
      <c r="C38" s="17">
        <v>20534094</v>
      </c>
      <c r="D38" s="16">
        <v>6</v>
      </c>
      <c r="E38" s="16">
        <v>138</v>
      </c>
      <c r="F38" s="18">
        <f t="shared" si="0"/>
        <v>6</v>
      </c>
      <c r="G38" s="18">
        <f t="shared" si="1"/>
        <v>1</v>
      </c>
      <c r="H38" s="18">
        <f t="shared" si="2"/>
        <v>1</v>
      </c>
      <c r="I38" s="19">
        <f t="shared" si="3"/>
        <v>8</v>
      </c>
    </row>
    <row r="39" spans="1:9" s="7" customFormat="1" ht="21.95" customHeight="1" x14ac:dyDescent="0.25">
      <c r="A39" s="16">
        <f t="shared" si="4"/>
        <v>26</v>
      </c>
      <c r="B39" s="17" t="s">
        <v>34</v>
      </c>
      <c r="C39" s="17">
        <v>20534092</v>
      </c>
      <c r="D39" s="16">
        <v>12</v>
      </c>
      <c r="E39" s="16">
        <v>325</v>
      </c>
      <c r="F39" s="18">
        <f t="shared" si="0"/>
        <v>12</v>
      </c>
      <c r="G39" s="18">
        <f t="shared" si="1"/>
        <v>2</v>
      </c>
      <c r="H39" s="18">
        <f t="shared" si="2"/>
        <v>2</v>
      </c>
      <c r="I39" s="19">
        <f t="shared" si="3"/>
        <v>16</v>
      </c>
    </row>
    <row r="40" spans="1:9" s="7" customFormat="1" ht="21.95" customHeight="1" x14ac:dyDescent="0.25">
      <c r="A40" s="16">
        <f t="shared" si="4"/>
        <v>27</v>
      </c>
      <c r="B40" s="17" t="s">
        <v>35</v>
      </c>
      <c r="C40" s="17">
        <v>20539442</v>
      </c>
      <c r="D40" s="16">
        <v>11</v>
      </c>
      <c r="E40" s="16">
        <v>300</v>
      </c>
      <c r="F40" s="18">
        <f t="shared" si="0"/>
        <v>11</v>
      </c>
      <c r="G40" s="18">
        <f t="shared" si="1"/>
        <v>1.8333333333333333</v>
      </c>
      <c r="H40" s="18">
        <f t="shared" si="2"/>
        <v>1.8333333333333333</v>
      </c>
      <c r="I40" s="19">
        <f t="shared" si="3"/>
        <v>14.666666666666668</v>
      </c>
    </row>
    <row r="41" spans="1:9" s="7" customFormat="1" ht="21.95" customHeight="1" x14ac:dyDescent="0.25">
      <c r="A41" s="16">
        <f t="shared" si="4"/>
        <v>28</v>
      </c>
      <c r="B41" s="17" t="s">
        <v>36</v>
      </c>
      <c r="C41" s="17">
        <v>20534093</v>
      </c>
      <c r="D41" s="16">
        <v>7</v>
      </c>
      <c r="E41" s="16">
        <v>157</v>
      </c>
      <c r="F41" s="18">
        <f t="shared" si="0"/>
        <v>7</v>
      </c>
      <c r="G41" s="18">
        <f t="shared" si="1"/>
        <v>1.1666666666666667</v>
      </c>
      <c r="H41" s="18">
        <f t="shared" si="2"/>
        <v>1.1666666666666667</v>
      </c>
      <c r="I41" s="19">
        <f t="shared" si="3"/>
        <v>9.3333333333333321</v>
      </c>
    </row>
    <row r="42" spans="1:9" s="7" customFormat="1" ht="21.95" customHeight="1" x14ac:dyDescent="0.25">
      <c r="A42" s="16">
        <f t="shared" si="4"/>
        <v>29</v>
      </c>
      <c r="B42" s="17" t="s">
        <v>37</v>
      </c>
      <c r="C42" s="17">
        <v>20540192</v>
      </c>
      <c r="D42" s="16">
        <v>8</v>
      </c>
      <c r="E42" s="16">
        <v>232</v>
      </c>
      <c r="F42" s="18">
        <f t="shared" si="0"/>
        <v>8</v>
      </c>
      <c r="G42" s="18">
        <f t="shared" si="1"/>
        <v>1.3333333333333333</v>
      </c>
      <c r="H42" s="18">
        <f t="shared" si="2"/>
        <v>1.3333333333333333</v>
      </c>
      <c r="I42" s="19">
        <f t="shared" si="3"/>
        <v>10.666666666666668</v>
      </c>
    </row>
    <row r="43" spans="1:9" s="7" customFormat="1" ht="21.95" customHeight="1" x14ac:dyDescent="0.25">
      <c r="A43" s="16">
        <f t="shared" si="4"/>
        <v>30</v>
      </c>
      <c r="B43" s="17" t="s">
        <v>38</v>
      </c>
      <c r="C43" s="17">
        <v>20534095</v>
      </c>
      <c r="D43" s="16">
        <v>8</v>
      </c>
      <c r="E43" s="16">
        <v>229</v>
      </c>
      <c r="F43" s="18">
        <f t="shared" si="0"/>
        <v>8</v>
      </c>
      <c r="G43" s="18">
        <f t="shared" si="1"/>
        <v>1.3333333333333333</v>
      </c>
      <c r="H43" s="18">
        <f t="shared" si="2"/>
        <v>1.3333333333333333</v>
      </c>
      <c r="I43" s="19">
        <f t="shared" si="3"/>
        <v>10.666666666666668</v>
      </c>
    </row>
    <row r="44" spans="1:9" s="7" customFormat="1" ht="21.95" customHeight="1" x14ac:dyDescent="0.25">
      <c r="A44" s="16">
        <f t="shared" si="4"/>
        <v>31</v>
      </c>
      <c r="B44" s="17" t="s">
        <v>39</v>
      </c>
      <c r="C44" s="17">
        <v>20540193</v>
      </c>
      <c r="D44" s="16">
        <v>10</v>
      </c>
      <c r="E44" s="16">
        <v>283</v>
      </c>
      <c r="F44" s="18">
        <f t="shared" si="0"/>
        <v>10</v>
      </c>
      <c r="G44" s="18">
        <f t="shared" si="1"/>
        <v>1.6666666666666667</v>
      </c>
      <c r="H44" s="18">
        <f t="shared" si="2"/>
        <v>1.6666666666666667</v>
      </c>
      <c r="I44" s="19">
        <f t="shared" si="3"/>
        <v>13.333333333333332</v>
      </c>
    </row>
    <row r="45" spans="1:9" s="7" customFormat="1" ht="21.95" customHeight="1" x14ac:dyDescent="0.25">
      <c r="A45" s="16">
        <f t="shared" si="4"/>
        <v>32</v>
      </c>
      <c r="B45" s="17" t="s">
        <v>40</v>
      </c>
      <c r="C45" s="17">
        <v>20540194</v>
      </c>
      <c r="D45" s="16">
        <v>6</v>
      </c>
      <c r="E45" s="16">
        <v>172</v>
      </c>
      <c r="F45" s="18">
        <f t="shared" si="0"/>
        <v>6</v>
      </c>
      <c r="G45" s="18">
        <f t="shared" si="1"/>
        <v>1</v>
      </c>
      <c r="H45" s="18">
        <f t="shared" si="2"/>
        <v>1</v>
      </c>
      <c r="I45" s="19">
        <f t="shared" si="3"/>
        <v>8</v>
      </c>
    </row>
    <row r="46" spans="1:9" s="7" customFormat="1" ht="21.95" customHeight="1" x14ac:dyDescent="0.25">
      <c r="A46" s="16">
        <f t="shared" si="4"/>
        <v>33</v>
      </c>
      <c r="B46" s="17" t="s">
        <v>41</v>
      </c>
      <c r="C46" s="17">
        <v>20534096</v>
      </c>
      <c r="D46" s="16">
        <v>18</v>
      </c>
      <c r="E46" s="16">
        <v>420</v>
      </c>
      <c r="F46" s="18">
        <f t="shared" si="0"/>
        <v>18</v>
      </c>
      <c r="G46" s="18">
        <f t="shared" si="1"/>
        <v>3</v>
      </c>
      <c r="H46" s="18">
        <f t="shared" si="2"/>
        <v>3</v>
      </c>
      <c r="I46" s="19">
        <f t="shared" si="3"/>
        <v>24</v>
      </c>
    </row>
    <row r="47" spans="1:9" s="7" customFormat="1" ht="21.95" customHeight="1" x14ac:dyDescent="0.25">
      <c r="A47" s="16">
        <f t="shared" si="4"/>
        <v>34</v>
      </c>
      <c r="B47" s="17" t="s">
        <v>42</v>
      </c>
      <c r="C47" s="17">
        <v>20534104</v>
      </c>
      <c r="D47" s="16">
        <v>18</v>
      </c>
      <c r="E47" s="16">
        <v>481</v>
      </c>
      <c r="F47" s="18">
        <f t="shared" si="0"/>
        <v>18</v>
      </c>
      <c r="G47" s="18">
        <f t="shared" si="1"/>
        <v>3</v>
      </c>
      <c r="H47" s="18">
        <f t="shared" si="2"/>
        <v>3</v>
      </c>
      <c r="I47" s="19">
        <f t="shared" si="3"/>
        <v>24</v>
      </c>
    </row>
    <row r="48" spans="1:9" s="7" customFormat="1" ht="21.95" customHeight="1" x14ac:dyDescent="0.25">
      <c r="A48" s="16">
        <f t="shared" si="4"/>
        <v>35</v>
      </c>
      <c r="B48" s="17" t="s">
        <v>43</v>
      </c>
      <c r="C48" s="17">
        <v>20539443</v>
      </c>
      <c r="D48" s="16">
        <v>9</v>
      </c>
      <c r="E48" s="16">
        <v>206</v>
      </c>
      <c r="F48" s="18">
        <f t="shared" si="0"/>
        <v>9</v>
      </c>
      <c r="G48" s="18">
        <f t="shared" si="1"/>
        <v>1.5</v>
      </c>
      <c r="H48" s="18">
        <f t="shared" si="2"/>
        <v>1.5</v>
      </c>
      <c r="I48" s="19">
        <f t="shared" si="3"/>
        <v>12</v>
      </c>
    </row>
    <row r="49" spans="1:9" s="7" customFormat="1" ht="21.95" customHeight="1" x14ac:dyDescent="0.25">
      <c r="A49" s="16">
        <f t="shared" si="4"/>
        <v>36</v>
      </c>
      <c r="B49" s="17" t="s">
        <v>44</v>
      </c>
      <c r="C49" s="17">
        <v>20539445</v>
      </c>
      <c r="D49" s="16">
        <v>12</v>
      </c>
      <c r="E49" s="16">
        <v>306</v>
      </c>
      <c r="F49" s="18">
        <f t="shared" si="0"/>
        <v>12</v>
      </c>
      <c r="G49" s="18">
        <f t="shared" si="1"/>
        <v>2</v>
      </c>
      <c r="H49" s="18">
        <f t="shared" si="2"/>
        <v>2</v>
      </c>
      <c r="I49" s="19">
        <f t="shared" si="3"/>
        <v>16</v>
      </c>
    </row>
    <row r="50" spans="1:9" s="7" customFormat="1" ht="21.95" customHeight="1" x14ac:dyDescent="0.25">
      <c r="A50" s="16">
        <f t="shared" si="4"/>
        <v>37</v>
      </c>
      <c r="B50" s="17" t="s">
        <v>45</v>
      </c>
      <c r="C50" s="17">
        <v>20534097</v>
      </c>
      <c r="D50" s="16">
        <v>6</v>
      </c>
      <c r="E50" s="16">
        <v>156</v>
      </c>
      <c r="F50" s="18">
        <f t="shared" si="0"/>
        <v>6</v>
      </c>
      <c r="G50" s="18">
        <f t="shared" si="1"/>
        <v>1</v>
      </c>
      <c r="H50" s="18">
        <f t="shared" si="2"/>
        <v>1</v>
      </c>
      <c r="I50" s="19">
        <f t="shared" si="3"/>
        <v>8</v>
      </c>
    </row>
    <row r="51" spans="1:9" s="7" customFormat="1" ht="21.95" customHeight="1" x14ac:dyDescent="0.25">
      <c r="A51" s="16">
        <f t="shared" si="4"/>
        <v>38</v>
      </c>
      <c r="B51" s="17" t="s">
        <v>46</v>
      </c>
      <c r="C51" s="17">
        <v>20534098</v>
      </c>
      <c r="D51" s="16">
        <v>11</v>
      </c>
      <c r="E51" s="16">
        <v>269</v>
      </c>
      <c r="F51" s="18">
        <f t="shared" si="0"/>
        <v>11</v>
      </c>
      <c r="G51" s="18">
        <f t="shared" si="1"/>
        <v>1.8333333333333333</v>
      </c>
      <c r="H51" s="18">
        <f t="shared" si="2"/>
        <v>1.8333333333333333</v>
      </c>
      <c r="I51" s="19">
        <f t="shared" si="3"/>
        <v>14.666666666666668</v>
      </c>
    </row>
    <row r="52" spans="1:9" s="7" customFormat="1" ht="21.95" customHeight="1" x14ac:dyDescent="0.25">
      <c r="A52" s="16">
        <f t="shared" si="4"/>
        <v>39</v>
      </c>
      <c r="B52" s="17" t="s">
        <v>47</v>
      </c>
      <c r="C52" s="17">
        <v>20534101</v>
      </c>
      <c r="D52" s="16">
        <v>20</v>
      </c>
      <c r="E52" s="16">
        <v>570</v>
      </c>
      <c r="F52" s="18">
        <f t="shared" si="0"/>
        <v>20</v>
      </c>
      <c r="G52" s="18">
        <f t="shared" si="1"/>
        <v>3.3333333333333335</v>
      </c>
      <c r="H52" s="18">
        <f t="shared" si="2"/>
        <v>3.3333333333333335</v>
      </c>
      <c r="I52" s="19">
        <f t="shared" si="3"/>
        <v>26.666666666666664</v>
      </c>
    </row>
    <row r="53" spans="1:9" s="7" customFormat="1" ht="21.95" customHeight="1" x14ac:dyDescent="0.25">
      <c r="A53" s="16">
        <f t="shared" si="4"/>
        <v>40</v>
      </c>
      <c r="B53" s="17" t="s">
        <v>48</v>
      </c>
      <c r="C53" s="17">
        <v>20534100</v>
      </c>
      <c r="D53" s="16">
        <v>6</v>
      </c>
      <c r="E53" s="16">
        <v>167</v>
      </c>
      <c r="F53" s="18">
        <f t="shared" si="0"/>
        <v>6</v>
      </c>
      <c r="G53" s="18">
        <f t="shared" si="1"/>
        <v>1</v>
      </c>
      <c r="H53" s="18">
        <f t="shared" si="2"/>
        <v>1</v>
      </c>
      <c r="I53" s="19">
        <f t="shared" si="3"/>
        <v>8</v>
      </c>
    </row>
    <row r="54" spans="1:9" s="7" customFormat="1" ht="21.95" customHeight="1" x14ac:dyDescent="0.25">
      <c r="A54" s="16">
        <f t="shared" si="4"/>
        <v>41</v>
      </c>
      <c r="B54" s="17" t="s">
        <v>49</v>
      </c>
      <c r="C54" s="17">
        <v>20539446</v>
      </c>
      <c r="D54" s="16">
        <v>7</v>
      </c>
      <c r="E54" s="16">
        <v>185</v>
      </c>
      <c r="F54" s="18">
        <f t="shared" si="0"/>
        <v>7</v>
      </c>
      <c r="G54" s="18">
        <f t="shared" si="1"/>
        <v>1.1666666666666667</v>
      </c>
      <c r="H54" s="18">
        <f t="shared" si="2"/>
        <v>1.1666666666666667</v>
      </c>
      <c r="I54" s="19">
        <f t="shared" si="3"/>
        <v>9.3333333333333321</v>
      </c>
    </row>
    <row r="55" spans="1:9" s="7" customFormat="1" ht="21.95" customHeight="1" x14ac:dyDescent="0.25">
      <c r="A55" s="16">
        <f t="shared" si="4"/>
        <v>42</v>
      </c>
      <c r="B55" s="17" t="s">
        <v>50</v>
      </c>
      <c r="C55" s="17">
        <v>20539447</v>
      </c>
      <c r="D55" s="16">
        <v>6</v>
      </c>
      <c r="E55" s="16">
        <v>65</v>
      </c>
      <c r="F55" s="18">
        <f t="shared" si="0"/>
        <v>6</v>
      </c>
      <c r="G55" s="18">
        <f t="shared" si="1"/>
        <v>1</v>
      </c>
      <c r="H55" s="18">
        <f t="shared" si="2"/>
        <v>1</v>
      </c>
      <c r="I55" s="19">
        <f t="shared" si="3"/>
        <v>8</v>
      </c>
    </row>
    <row r="56" spans="1:9" s="7" customFormat="1" ht="21.95" customHeight="1" x14ac:dyDescent="0.25">
      <c r="A56" s="16">
        <f t="shared" si="4"/>
        <v>43</v>
      </c>
      <c r="B56" s="17" t="s">
        <v>51</v>
      </c>
      <c r="C56" s="17">
        <v>20539448</v>
      </c>
      <c r="D56" s="16">
        <v>6</v>
      </c>
      <c r="E56" s="16">
        <v>175</v>
      </c>
      <c r="F56" s="18">
        <f t="shared" si="0"/>
        <v>6</v>
      </c>
      <c r="G56" s="18">
        <f t="shared" si="1"/>
        <v>1</v>
      </c>
      <c r="H56" s="18">
        <f t="shared" si="2"/>
        <v>1</v>
      </c>
      <c r="I56" s="19">
        <f t="shared" si="3"/>
        <v>8</v>
      </c>
    </row>
    <row r="57" spans="1:9" s="7" customFormat="1" ht="21.95" customHeight="1" x14ac:dyDescent="0.25">
      <c r="A57" s="16">
        <f t="shared" si="4"/>
        <v>44</v>
      </c>
      <c r="B57" s="17" t="s">
        <v>52</v>
      </c>
      <c r="C57" s="17">
        <v>20534099</v>
      </c>
      <c r="D57" s="16">
        <v>17</v>
      </c>
      <c r="E57" s="16">
        <v>446</v>
      </c>
      <c r="F57" s="18">
        <f t="shared" si="0"/>
        <v>17</v>
      </c>
      <c r="G57" s="18">
        <f t="shared" si="1"/>
        <v>2.8333333333333335</v>
      </c>
      <c r="H57" s="18">
        <f t="shared" si="2"/>
        <v>2.8333333333333335</v>
      </c>
      <c r="I57" s="19">
        <f t="shared" si="3"/>
        <v>22.666666666666664</v>
      </c>
    </row>
    <row r="58" spans="1:9" s="7" customFormat="1" ht="21.95" customHeight="1" x14ac:dyDescent="0.25">
      <c r="A58" s="16">
        <f t="shared" si="4"/>
        <v>45</v>
      </c>
      <c r="B58" s="17" t="s">
        <v>53</v>
      </c>
      <c r="C58" s="17">
        <v>20548804</v>
      </c>
      <c r="D58" s="16">
        <v>8</v>
      </c>
      <c r="E58" s="16">
        <v>206</v>
      </c>
      <c r="F58" s="18">
        <f t="shared" si="0"/>
        <v>8</v>
      </c>
      <c r="G58" s="18">
        <f t="shared" si="1"/>
        <v>1.3333333333333333</v>
      </c>
      <c r="H58" s="18">
        <f t="shared" si="2"/>
        <v>1.3333333333333333</v>
      </c>
      <c r="I58" s="19">
        <f t="shared" si="3"/>
        <v>10.666666666666668</v>
      </c>
    </row>
    <row r="59" spans="1:9" s="7" customFormat="1" ht="21.95" customHeight="1" x14ac:dyDescent="0.25">
      <c r="A59" s="16">
        <f t="shared" si="4"/>
        <v>46</v>
      </c>
      <c r="B59" s="17" t="s">
        <v>54</v>
      </c>
      <c r="C59" s="17">
        <v>20534076</v>
      </c>
      <c r="D59" s="16">
        <v>7</v>
      </c>
      <c r="E59" s="16">
        <v>185</v>
      </c>
      <c r="F59" s="18">
        <f t="shared" si="0"/>
        <v>7</v>
      </c>
      <c r="G59" s="18">
        <f t="shared" si="1"/>
        <v>1.1666666666666667</v>
      </c>
      <c r="H59" s="18">
        <f t="shared" si="2"/>
        <v>1.1666666666666667</v>
      </c>
      <c r="I59" s="19">
        <f t="shared" si="3"/>
        <v>9.3333333333333321</v>
      </c>
    </row>
    <row r="60" spans="1:9" s="7" customFormat="1" ht="21.95" customHeight="1" x14ac:dyDescent="0.25">
      <c r="A60" s="16">
        <f t="shared" si="4"/>
        <v>47</v>
      </c>
      <c r="B60" s="17" t="s">
        <v>55</v>
      </c>
      <c r="C60" s="17">
        <v>20534079</v>
      </c>
      <c r="D60" s="16">
        <v>7</v>
      </c>
      <c r="E60" s="16">
        <v>186</v>
      </c>
      <c r="F60" s="18">
        <f t="shared" si="0"/>
        <v>7</v>
      </c>
      <c r="G60" s="18">
        <f t="shared" si="1"/>
        <v>1.1666666666666667</v>
      </c>
      <c r="H60" s="18">
        <f t="shared" si="2"/>
        <v>1.1666666666666667</v>
      </c>
      <c r="I60" s="19">
        <f t="shared" si="3"/>
        <v>9.3333333333333321</v>
      </c>
    </row>
    <row r="61" spans="1:9" s="7" customFormat="1" ht="21.95" customHeight="1" x14ac:dyDescent="0.25">
      <c r="A61" s="16">
        <f t="shared" si="4"/>
        <v>48</v>
      </c>
      <c r="B61" s="17" t="s">
        <v>56</v>
      </c>
      <c r="C61" s="17">
        <v>20534080</v>
      </c>
      <c r="D61" s="16">
        <v>18</v>
      </c>
      <c r="E61" s="16">
        <v>496</v>
      </c>
      <c r="F61" s="18">
        <f t="shared" si="0"/>
        <v>18</v>
      </c>
      <c r="G61" s="18">
        <f t="shared" si="1"/>
        <v>3</v>
      </c>
      <c r="H61" s="18">
        <f t="shared" si="2"/>
        <v>3</v>
      </c>
      <c r="I61" s="19">
        <f t="shared" si="3"/>
        <v>24</v>
      </c>
    </row>
    <row r="62" spans="1:9" s="7" customFormat="1" ht="21.95" customHeight="1" x14ac:dyDescent="0.25">
      <c r="A62" s="16">
        <f t="shared" si="4"/>
        <v>49</v>
      </c>
      <c r="B62" s="17" t="s">
        <v>57</v>
      </c>
      <c r="C62" s="17">
        <v>20534081</v>
      </c>
      <c r="D62" s="16">
        <v>6</v>
      </c>
      <c r="E62" s="16">
        <v>153</v>
      </c>
      <c r="F62" s="18">
        <f t="shared" si="0"/>
        <v>6</v>
      </c>
      <c r="G62" s="18">
        <f t="shared" si="1"/>
        <v>1</v>
      </c>
      <c r="H62" s="18">
        <f t="shared" si="2"/>
        <v>1</v>
      </c>
      <c r="I62" s="19">
        <f t="shared" si="3"/>
        <v>8</v>
      </c>
    </row>
    <row r="63" spans="1:9" s="7" customFormat="1" ht="21.95" customHeight="1" x14ac:dyDescent="0.25">
      <c r="A63" s="16">
        <f t="shared" si="4"/>
        <v>50</v>
      </c>
      <c r="B63" s="17" t="s">
        <v>58</v>
      </c>
      <c r="C63" s="17">
        <v>20534082</v>
      </c>
      <c r="D63" s="16">
        <v>5</v>
      </c>
      <c r="E63" s="16">
        <v>134</v>
      </c>
      <c r="F63" s="18">
        <f t="shared" si="0"/>
        <v>5</v>
      </c>
      <c r="G63" s="18">
        <f t="shared" si="1"/>
        <v>0.83333333333333337</v>
      </c>
      <c r="H63" s="18">
        <f t="shared" si="2"/>
        <v>0.83333333333333337</v>
      </c>
      <c r="I63" s="19">
        <f t="shared" si="3"/>
        <v>6.6666666666666661</v>
      </c>
    </row>
    <row r="64" spans="1:9" s="7" customFormat="1" ht="21.95" customHeight="1" x14ac:dyDescent="0.25">
      <c r="A64" s="16">
        <f t="shared" si="4"/>
        <v>51</v>
      </c>
      <c r="B64" s="17" t="s">
        <v>59</v>
      </c>
      <c r="C64" s="17">
        <v>20534083</v>
      </c>
      <c r="D64" s="16">
        <v>18</v>
      </c>
      <c r="E64" s="16">
        <v>469</v>
      </c>
      <c r="F64" s="18">
        <f t="shared" si="0"/>
        <v>18</v>
      </c>
      <c r="G64" s="18">
        <f t="shared" si="1"/>
        <v>3</v>
      </c>
      <c r="H64" s="18">
        <f t="shared" si="2"/>
        <v>3</v>
      </c>
      <c r="I64" s="19">
        <f t="shared" si="3"/>
        <v>24</v>
      </c>
    </row>
    <row r="65" spans="1:9" s="7" customFormat="1" ht="21.95" customHeight="1" x14ac:dyDescent="0.25">
      <c r="A65" s="16">
        <f t="shared" si="4"/>
        <v>52</v>
      </c>
      <c r="B65" s="17" t="s">
        <v>60</v>
      </c>
      <c r="C65" s="17">
        <v>20534084</v>
      </c>
      <c r="D65" s="16">
        <v>6</v>
      </c>
      <c r="E65" s="16">
        <v>155</v>
      </c>
      <c r="F65" s="18">
        <f t="shared" si="0"/>
        <v>6</v>
      </c>
      <c r="G65" s="18">
        <f t="shared" si="1"/>
        <v>1</v>
      </c>
      <c r="H65" s="18">
        <f t="shared" si="2"/>
        <v>1</v>
      </c>
      <c r="I65" s="19">
        <f t="shared" si="3"/>
        <v>8</v>
      </c>
    </row>
    <row r="66" spans="1:9" s="7" customFormat="1" ht="21.95" customHeight="1" x14ac:dyDescent="0.25">
      <c r="A66" s="16">
        <f t="shared" si="4"/>
        <v>53</v>
      </c>
      <c r="B66" s="17" t="s">
        <v>61</v>
      </c>
      <c r="C66" s="17">
        <v>20534085</v>
      </c>
      <c r="D66" s="16">
        <v>10</v>
      </c>
      <c r="E66" s="16">
        <v>266</v>
      </c>
      <c r="F66" s="18">
        <f t="shared" si="0"/>
        <v>10</v>
      </c>
      <c r="G66" s="18">
        <f t="shared" si="1"/>
        <v>1.6666666666666667</v>
      </c>
      <c r="H66" s="18">
        <f t="shared" si="2"/>
        <v>1.6666666666666667</v>
      </c>
      <c r="I66" s="19">
        <f t="shared" si="3"/>
        <v>13.333333333333332</v>
      </c>
    </row>
    <row r="67" spans="1:9" s="7" customFormat="1" ht="21.95" customHeight="1" x14ac:dyDescent="0.25">
      <c r="A67" s="16">
        <f t="shared" si="4"/>
        <v>54</v>
      </c>
      <c r="B67" s="17" t="s">
        <v>62</v>
      </c>
      <c r="C67" s="17">
        <v>20534087</v>
      </c>
      <c r="D67" s="16">
        <v>12</v>
      </c>
      <c r="E67" s="16">
        <v>340</v>
      </c>
      <c r="F67" s="18">
        <f t="shared" si="0"/>
        <v>12</v>
      </c>
      <c r="G67" s="18">
        <f t="shared" si="1"/>
        <v>2</v>
      </c>
      <c r="H67" s="18">
        <f t="shared" si="2"/>
        <v>2</v>
      </c>
      <c r="I67" s="19">
        <f t="shared" si="3"/>
        <v>16</v>
      </c>
    </row>
    <row r="68" spans="1:9" s="7" customFormat="1" ht="21.95" customHeight="1" x14ac:dyDescent="0.25">
      <c r="A68" s="16">
        <f t="shared" si="4"/>
        <v>55</v>
      </c>
      <c r="B68" s="17" t="s">
        <v>63</v>
      </c>
      <c r="C68" s="17">
        <v>20534088</v>
      </c>
      <c r="D68" s="16">
        <v>6</v>
      </c>
      <c r="E68" s="16">
        <v>142</v>
      </c>
      <c r="F68" s="18">
        <f t="shared" si="0"/>
        <v>6</v>
      </c>
      <c r="G68" s="18">
        <f t="shared" si="1"/>
        <v>1</v>
      </c>
      <c r="H68" s="18">
        <f t="shared" si="2"/>
        <v>1</v>
      </c>
      <c r="I68" s="19">
        <f t="shared" si="3"/>
        <v>8</v>
      </c>
    </row>
    <row r="69" spans="1:9" s="7" customFormat="1" ht="21.95" customHeight="1" x14ac:dyDescent="0.25">
      <c r="A69" s="16">
        <f t="shared" si="4"/>
        <v>56</v>
      </c>
      <c r="B69" s="17" t="s">
        <v>64</v>
      </c>
      <c r="C69" s="17">
        <v>20533980</v>
      </c>
      <c r="D69" s="16">
        <v>6</v>
      </c>
      <c r="E69" s="16">
        <v>150</v>
      </c>
      <c r="F69" s="18">
        <f t="shared" si="0"/>
        <v>6</v>
      </c>
      <c r="G69" s="18">
        <f t="shared" si="1"/>
        <v>1</v>
      </c>
      <c r="H69" s="18">
        <f t="shared" si="2"/>
        <v>1</v>
      </c>
      <c r="I69" s="19">
        <f t="shared" si="3"/>
        <v>8</v>
      </c>
    </row>
    <row r="70" spans="1:9" s="7" customFormat="1" ht="21.95" customHeight="1" x14ac:dyDescent="0.25">
      <c r="A70" s="16">
        <f t="shared" si="4"/>
        <v>57</v>
      </c>
      <c r="B70" s="17" t="s">
        <v>65</v>
      </c>
      <c r="C70" s="17">
        <v>20533996</v>
      </c>
      <c r="D70" s="16">
        <v>6</v>
      </c>
      <c r="E70" s="16">
        <v>167</v>
      </c>
      <c r="F70" s="18">
        <f t="shared" si="0"/>
        <v>6</v>
      </c>
      <c r="G70" s="18">
        <f t="shared" si="1"/>
        <v>1</v>
      </c>
      <c r="H70" s="18">
        <f t="shared" si="2"/>
        <v>1</v>
      </c>
      <c r="I70" s="19">
        <f t="shared" si="3"/>
        <v>8</v>
      </c>
    </row>
    <row r="71" spans="1:9" s="7" customFormat="1" ht="21.95" customHeight="1" x14ac:dyDescent="0.25">
      <c r="A71" s="16">
        <f t="shared" si="4"/>
        <v>58</v>
      </c>
      <c r="B71" s="17" t="s">
        <v>66</v>
      </c>
      <c r="C71" s="17">
        <v>20534075</v>
      </c>
      <c r="D71" s="16">
        <v>6</v>
      </c>
      <c r="E71" s="16">
        <v>160</v>
      </c>
      <c r="F71" s="18">
        <f t="shared" si="0"/>
        <v>6</v>
      </c>
      <c r="G71" s="18">
        <f t="shared" si="1"/>
        <v>1</v>
      </c>
      <c r="H71" s="18">
        <f t="shared" si="2"/>
        <v>1</v>
      </c>
      <c r="I71" s="19">
        <f t="shared" si="3"/>
        <v>8</v>
      </c>
    </row>
    <row r="72" spans="1:9" s="7" customFormat="1" ht="21.95" customHeight="1" x14ac:dyDescent="0.25">
      <c r="A72" s="16">
        <f t="shared" si="4"/>
        <v>59</v>
      </c>
      <c r="B72" s="17" t="s">
        <v>67</v>
      </c>
      <c r="C72" s="17">
        <v>20533997</v>
      </c>
      <c r="D72" s="16">
        <v>6</v>
      </c>
      <c r="E72" s="16">
        <v>62</v>
      </c>
      <c r="F72" s="18">
        <f t="shared" si="0"/>
        <v>6</v>
      </c>
      <c r="G72" s="18">
        <f t="shared" si="1"/>
        <v>1</v>
      </c>
      <c r="H72" s="18">
        <f t="shared" si="2"/>
        <v>1</v>
      </c>
      <c r="I72" s="19">
        <f t="shared" si="3"/>
        <v>8</v>
      </c>
    </row>
    <row r="73" spans="1:9" s="7" customFormat="1" ht="21.95" customHeight="1" x14ac:dyDescent="0.25">
      <c r="A73" s="16">
        <f t="shared" si="4"/>
        <v>60</v>
      </c>
      <c r="B73" s="17" t="s">
        <v>68</v>
      </c>
      <c r="C73" s="17">
        <v>20533998</v>
      </c>
      <c r="D73" s="16">
        <v>6</v>
      </c>
      <c r="E73" s="16">
        <v>120</v>
      </c>
      <c r="F73" s="18">
        <f t="shared" si="0"/>
        <v>6</v>
      </c>
      <c r="G73" s="18">
        <f t="shared" si="1"/>
        <v>1</v>
      </c>
      <c r="H73" s="18">
        <f t="shared" si="2"/>
        <v>1</v>
      </c>
      <c r="I73" s="19">
        <f t="shared" si="3"/>
        <v>8</v>
      </c>
    </row>
    <row r="74" spans="1:9" s="7" customFormat="1" ht="21.95" customHeight="1" x14ac:dyDescent="0.25">
      <c r="A74" s="16">
        <f t="shared" si="4"/>
        <v>61</v>
      </c>
      <c r="B74" s="17" t="s">
        <v>69</v>
      </c>
      <c r="C74" s="17">
        <v>20539449</v>
      </c>
      <c r="D74" s="16">
        <v>18</v>
      </c>
      <c r="E74" s="16">
        <v>490</v>
      </c>
      <c r="F74" s="18">
        <f t="shared" si="0"/>
        <v>18</v>
      </c>
      <c r="G74" s="18">
        <f t="shared" si="1"/>
        <v>3</v>
      </c>
      <c r="H74" s="18">
        <f t="shared" si="2"/>
        <v>3</v>
      </c>
      <c r="I74" s="19">
        <f t="shared" si="3"/>
        <v>24</v>
      </c>
    </row>
    <row r="75" spans="1:9" s="7" customFormat="1" ht="21.95" customHeight="1" x14ac:dyDescent="0.25">
      <c r="A75" s="16">
        <f t="shared" si="4"/>
        <v>62</v>
      </c>
      <c r="B75" s="17" t="s">
        <v>70</v>
      </c>
      <c r="C75" s="17">
        <v>20534001</v>
      </c>
      <c r="D75" s="16">
        <v>6</v>
      </c>
      <c r="E75" s="16">
        <v>175</v>
      </c>
      <c r="F75" s="18">
        <f t="shared" si="0"/>
        <v>6</v>
      </c>
      <c r="G75" s="18">
        <f t="shared" si="1"/>
        <v>1</v>
      </c>
      <c r="H75" s="18">
        <f t="shared" si="2"/>
        <v>1</v>
      </c>
      <c r="I75" s="19">
        <f t="shared" si="3"/>
        <v>8</v>
      </c>
    </row>
    <row r="76" spans="1:9" s="7" customFormat="1" ht="21.95" customHeight="1" x14ac:dyDescent="0.25">
      <c r="A76" s="16">
        <f t="shared" si="4"/>
        <v>63</v>
      </c>
      <c r="B76" s="17" t="s">
        <v>71</v>
      </c>
      <c r="C76" s="17">
        <v>20534002</v>
      </c>
      <c r="D76" s="16">
        <v>6</v>
      </c>
      <c r="E76" s="16">
        <v>174</v>
      </c>
      <c r="F76" s="18">
        <f t="shared" si="0"/>
        <v>6</v>
      </c>
      <c r="G76" s="18">
        <f t="shared" si="1"/>
        <v>1</v>
      </c>
      <c r="H76" s="18">
        <f t="shared" si="2"/>
        <v>1</v>
      </c>
      <c r="I76" s="19">
        <f t="shared" si="3"/>
        <v>8</v>
      </c>
    </row>
    <row r="77" spans="1:9" s="7" customFormat="1" ht="21.95" customHeight="1" x14ac:dyDescent="0.25">
      <c r="A77" s="16">
        <f t="shared" si="4"/>
        <v>64</v>
      </c>
      <c r="B77" s="17" t="s">
        <v>72</v>
      </c>
      <c r="C77" s="17">
        <v>20534003</v>
      </c>
      <c r="D77" s="16">
        <v>7</v>
      </c>
      <c r="E77" s="16">
        <v>194</v>
      </c>
      <c r="F77" s="18">
        <f t="shared" si="0"/>
        <v>7</v>
      </c>
      <c r="G77" s="18">
        <f t="shared" si="1"/>
        <v>1.1666666666666667</v>
      </c>
      <c r="H77" s="18">
        <f t="shared" si="2"/>
        <v>1.1666666666666667</v>
      </c>
      <c r="I77" s="19">
        <f t="shared" si="3"/>
        <v>9.3333333333333321</v>
      </c>
    </row>
    <row r="78" spans="1:9" s="7" customFormat="1" ht="21.95" customHeight="1" x14ac:dyDescent="0.25">
      <c r="A78" s="16">
        <f t="shared" si="4"/>
        <v>65</v>
      </c>
      <c r="B78" s="17" t="s">
        <v>73</v>
      </c>
      <c r="C78" s="17">
        <v>20534004</v>
      </c>
      <c r="D78" s="16">
        <v>6</v>
      </c>
      <c r="E78" s="16">
        <v>160</v>
      </c>
      <c r="F78" s="18">
        <f t="shared" si="0"/>
        <v>6</v>
      </c>
      <c r="G78" s="18">
        <f t="shared" si="1"/>
        <v>1</v>
      </c>
      <c r="H78" s="18">
        <f t="shared" si="2"/>
        <v>1</v>
      </c>
      <c r="I78" s="19">
        <f t="shared" si="3"/>
        <v>8</v>
      </c>
    </row>
    <row r="79" spans="1:9" s="7" customFormat="1" ht="21.95" customHeight="1" x14ac:dyDescent="0.25">
      <c r="A79" s="16">
        <f t="shared" si="4"/>
        <v>66</v>
      </c>
      <c r="B79" s="17" t="s">
        <v>74</v>
      </c>
      <c r="C79" s="17">
        <v>20534009</v>
      </c>
      <c r="D79" s="16">
        <v>18</v>
      </c>
      <c r="E79" s="16">
        <v>485</v>
      </c>
      <c r="F79" s="18">
        <f t="shared" ref="F79:F142" si="5">D79</f>
        <v>18</v>
      </c>
      <c r="G79" s="18">
        <f t="shared" ref="G79:G142" si="6">(D79*4)/24</f>
        <v>3</v>
      </c>
      <c r="H79" s="18">
        <f t="shared" ref="H79:H142" si="7">(D79*4)/24</f>
        <v>3</v>
      </c>
      <c r="I79" s="19">
        <f t="shared" ref="I79:I142" si="8">SUM(F79:H79)</f>
        <v>24</v>
      </c>
    </row>
    <row r="80" spans="1:9" s="7" customFormat="1" ht="21.95" customHeight="1" x14ac:dyDescent="0.25">
      <c r="A80" s="16">
        <f t="shared" ref="A80:A143" si="9">A79+1</f>
        <v>67</v>
      </c>
      <c r="B80" s="17" t="s">
        <v>75</v>
      </c>
      <c r="C80" s="17">
        <v>20534010</v>
      </c>
      <c r="D80" s="16">
        <v>19</v>
      </c>
      <c r="E80" s="16">
        <v>522</v>
      </c>
      <c r="F80" s="18">
        <f t="shared" si="5"/>
        <v>19</v>
      </c>
      <c r="G80" s="18">
        <f t="shared" si="6"/>
        <v>3.1666666666666665</v>
      </c>
      <c r="H80" s="18">
        <f t="shared" si="7"/>
        <v>3.1666666666666665</v>
      </c>
      <c r="I80" s="19">
        <f t="shared" si="8"/>
        <v>25.333333333333336</v>
      </c>
    </row>
    <row r="81" spans="1:9" s="7" customFormat="1" ht="21.95" customHeight="1" x14ac:dyDescent="0.25">
      <c r="A81" s="16">
        <f t="shared" si="9"/>
        <v>68</v>
      </c>
      <c r="B81" s="17" t="s">
        <v>76</v>
      </c>
      <c r="C81" s="17">
        <v>20548805</v>
      </c>
      <c r="D81" s="16">
        <v>12</v>
      </c>
      <c r="E81" s="16">
        <v>287</v>
      </c>
      <c r="F81" s="18">
        <f t="shared" si="5"/>
        <v>12</v>
      </c>
      <c r="G81" s="18">
        <f t="shared" si="6"/>
        <v>2</v>
      </c>
      <c r="H81" s="18">
        <f t="shared" si="7"/>
        <v>2</v>
      </c>
      <c r="I81" s="19">
        <f t="shared" si="8"/>
        <v>16</v>
      </c>
    </row>
    <row r="82" spans="1:9" s="7" customFormat="1" ht="21.95" customHeight="1" x14ac:dyDescent="0.25">
      <c r="A82" s="16">
        <f t="shared" si="9"/>
        <v>69</v>
      </c>
      <c r="B82" s="17" t="s">
        <v>77</v>
      </c>
      <c r="C82" s="17">
        <v>20533994</v>
      </c>
      <c r="D82" s="16">
        <v>8</v>
      </c>
      <c r="E82" s="16">
        <v>211</v>
      </c>
      <c r="F82" s="18">
        <f t="shared" si="5"/>
        <v>8</v>
      </c>
      <c r="G82" s="18">
        <f t="shared" si="6"/>
        <v>1.3333333333333333</v>
      </c>
      <c r="H82" s="18">
        <f t="shared" si="7"/>
        <v>1.3333333333333333</v>
      </c>
      <c r="I82" s="19">
        <f t="shared" si="8"/>
        <v>10.666666666666668</v>
      </c>
    </row>
    <row r="83" spans="1:9" s="7" customFormat="1" ht="21.95" customHeight="1" x14ac:dyDescent="0.25">
      <c r="A83" s="16">
        <f t="shared" si="9"/>
        <v>70</v>
      </c>
      <c r="B83" s="17" t="s">
        <v>78</v>
      </c>
      <c r="C83" s="17">
        <v>20533981</v>
      </c>
      <c r="D83" s="16">
        <v>6</v>
      </c>
      <c r="E83" s="16">
        <v>162</v>
      </c>
      <c r="F83" s="18">
        <f t="shared" si="5"/>
        <v>6</v>
      </c>
      <c r="G83" s="18">
        <f t="shared" si="6"/>
        <v>1</v>
      </c>
      <c r="H83" s="18">
        <f t="shared" si="7"/>
        <v>1</v>
      </c>
      <c r="I83" s="19">
        <f t="shared" si="8"/>
        <v>8</v>
      </c>
    </row>
    <row r="84" spans="1:9" s="7" customFormat="1" ht="21.95" customHeight="1" x14ac:dyDescent="0.25">
      <c r="A84" s="16">
        <f t="shared" si="9"/>
        <v>71</v>
      </c>
      <c r="B84" s="17" t="s">
        <v>79</v>
      </c>
      <c r="C84" s="17">
        <v>20533982</v>
      </c>
      <c r="D84" s="16">
        <v>17</v>
      </c>
      <c r="E84" s="16">
        <v>443</v>
      </c>
      <c r="F84" s="18">
        <f t="shared" si="5"/>
        <v>17</v>
      </c>
      <c r="G84" s="18">
        <f t="shared" si="6"/>
        <v>2.8333333333333335</v>
      </c>
      <c r="H84" s="18">
        <f t="shared" si="7"/>
        <v>2.8333333333333335</v>
      </c>
      <c r="I84" s="19">
        <f t="shared" si="8"/>
        <v>22.666666666666664</v>
      </c>
    </row>
    <row r="85" spans="1:9" s="7" customFormat="1" ht="21.95" customHeight="1" x14ac:dyDescent="0.25">
      <c r="A85" s="16">
        <f t="shared" si="9"/>
        <v>72</v>
      </c>
      <c r="B85" s="17" t="s">
        <v>80</v>
      </c>
      <c r="C85" s="17">
        <v>20533983</v>
      </c>
      <c r="D85" s="16">
        <v>10</v>
      </c>
      <c r="E85" s="16">
        <v>270</v>
      </c>
      <c r="F85" s="18">
        <f t="shared" si="5"/>
        <v>10</v>
      </c>
      <c r="G85" s="18">
        <f t="shared" si="6"/>
        <v>1.6666666666666667</v>
      </c>
      <c r="H85" s="18">
        <f t="shared" si="7"/>
        <v>1.6666666666666667</v>
      </c>
      <c r="I85" s="19">
        <f t="shared" si="8"/>
        <v>13.333333333333332</v>
      </c>
    </row>
    <row r="86" spans="1:9" s="7" customFormat="1" ht="21.95" customHeight="1" x14ac:dyDescent="0.25">
      <c r="A86" s="16">
        <f t="shared" si="9"/>
        <v>73</v>
      </c>
      <c r="B86" s="17" t="s">
        <v>81</v>
      </c>
      <c r="C86" s="17">
        <v>20533984</v>
      </c>
      <c r="D86" s="16">
        <v>6</v>
      </c>
      <c r="E86" s="16">
        <v>165</v>
      </c>
      <c r="F86" s="18">
        <f t="shared" si="5"/>
        <v>6</v>
      </c>
      <c r="G86" s="18">
        <f t="shared" si="6"/>
        <v>1</v>
      </c>
      <c r="H86" s="18">
        <f t="shared" si="7"/>
        <v>1</v>
      </c>
      <c r="I86" s="19">
        <f t="shared" si="8"/>
        <v>8</v>
      </c>
    </row>
    <row r="87" spans="1:9" s="7" customFormat="1" ht="21.95" customHeight="1" x14ac:dyDescent="0.25">
      <c r="A87" s="16">
        <f t="shared" si="9"/>
        <v>74</v>
      </c>
      <c r="B87" s="17" t="s">
        <v>82</v>
      </c>
      <c r="C87" s="17">
        <v>20540195</v>
      </c>
      <c r="D87" s="16">
        <v>10</v>
      </c>
      <c r="E87" s="16">
        <v>250</v>
      </c>
      <c r="F87" s="18">
        <f t="shared" si="5"/>
        <v>10</v>
      </c>
      <c r="G87" s="18">
        <f t="shared" si="6"/>
        <v>1.6666666666666667</v>
      </c>
      <c r="H87" s="18">
        <f t="shared" si="7"/>
        <v>1.6666666666666667</v>
      </c>
      <c r="I87" s="19">
        <f t="shared" si="8"/>
        <v>13.333333333333332</v>
      </c>
    </row>
    <row r="88" spans="1:9" s="7" customFormat="1" ht="21.95" customHeight="1" x14ac:dyDescent="0.25">
      <c r="A88" s="16">
        <f t="shared" si="9"/>
        <v>75</v>
      </c>
      <c r="B88" s="17" t="s">
        <v>83</v>
      </c>
      <c r="C88" s="17">
        <v>20533985</v>
      </c>
      <c r="D88" s="16">
        <v>13</v>
      </c>
      <c r="E88" s="16">
        <v>346</v>
      </c>
      <c r="F88" s="18">
        <f t="shared" si="5"/>
        <v>13</v>
      </c>
      <c r="G88" s="18">
        <f t="shared" si="6"/>
        <v>2.1666666666666665</v>
      </c>
      <c r="H88" s="18">
        <f t="shared" si="7"/>
        <v>2.1666666666666665</v>
      </c>
      <c r="I88" s="19">
        <f t="shared" si="8"/>
        <v>17.333333333333332</v>
      </c>
    </row>
    <row r="89" spans="1:9" s="7" customFormat="1" ht="21.95" customHeight="1" x14ac:dyDescent="0.25">
      <c r="A89" s="16">
        <f t="shared" si="9"/>
        <v>76</v>
      </c>
      <c r="B89" s="17" t="s">
        <v>84</v>
      </c>
      <c r="C89" s="17">
        <v>20534005</v>
      </c>
      <c r="D89" s="16">
        <v>24</v>
      </c>
      <c r="E89" s="16">
        <v>586</v>
      </c>
      <c r="F89" s="18">
        <f t="shared" si="5"/>
        <v>24</v>
      </c>
      <c r="G89" s="18">
        <f t="shared" si="6"/>
        <v>4</v>
      </c>
      <c r="H89" s="18">
        <f t="shared" si="7"/>
        <v>4</v>
      </c>
      <c r="I89" s="19">
        <f t="shared" si="8"/>
        <v>32</v>
      </c>
    </row>
    <row r="90" spans="1:9" s="7" customFormat="1" ht="21.95" customHeight="1" x14ac:dyDescent="0.25">
      <c r="A90" s="16">
        <f t="shared" si="9"/>
        <v>77</v>
      </c>
      <c r="B90" s="17" t="s">
        <v>85</v>
      </c>
      <c r="C90" s="17">
        <v>20534007</v>
      </c>
      <c r="D90" s="16">
        <v>6</v>
      </c>
      <c r="E90" s="16">
        <v>142</v>
      </c>
      <c r="F90" s="18">
        <f t="shared" si="5"/>
        <v>6</v>
      </c>
      <c r="G90" s="18">
        <f t="shared" si="6"/>
        <v>1</v>
      </c>
      <c r="H90" s="18">
        <f t="shared" si="7"/>
        <v>1</v>
      </c>
      <c r="I90" s="19">
        <f t="shared" si="8"/>
        <v>8</v>
      </c>
    </row>
    <row r="91" spans="1:9" s="7" customFormat="1" ht="21.95" customHeight="1" x14ac:dyDescent="0.25">
      <c r="A91" s="16">
        <f t="shared" si="9"/>
        <v>78</v>
      </c>
      <c r="B91" s="17" t="s">
        <v>86</v>
      </c>
      <c r="C91" s="17">
        <v>20533987</v>
      </c>
      <c r="D91" s="16">
        <v>16</v>
      </c>
      <c r="E91" s="16">
        <v>373</v>
      </c>
      <c r="F91" s="18">
        <f t="shared" si="5"/>
        <v>16</v>
      </c>
      <c r="G91" s="18">
        <f t="shared" si="6"/>
        <v>2.6666666666666665</v>
      </c>
      <c r="H91" s="18">
        <f t="shared" si="7"/>
        <v>2.6666666666666665</v>
      </c>
      <c r="I91" s="19">
        <f t="shared" si="8"/>
        <v>21.333333333333336</v>
      </c>
    </row>
    <row r="92" spans="1:9" s="7" customFormat="1" ht="21.95" customHeight="1" x14ac:dyDescent="0.25">
      <c r="A92" s="16">
        <f t="shared" si="9"/>
        <v>79</v>
      </c>
      <c r="B92" s="17" t="s">
        <v>87</v>
      </c>
      <c r="C92" s="17">
        <v>20533989</v>
      </c>
      <c r="D92" s="16">
        <v>6</v>
      </c>
      <c r="E92" s="16">
        <v>127</v>
      </c>
      <c r="F92" s="18">
        <f t="shared" si="5"/>
        <v>6</v>
      </c>
      <c r="G92" s="18">
        <f t="shared" si="6"/>
        <v>1</v>
      </c>
      <c r="H92" s="18">
        <f t="shared" si="7"/>
        <v>1</v>
      </c>
      <c r="I92" s="19">
        <f t="shared" si="8"/>
        <v>8</v>
      </c>
    </row>
    <row r="93" spans="1:9" s="7" customFormat="1" ht="21.95" customHeight="1" x14ac:dyDescent="0.25">
      <c r="A93" s="16">
        <f t="shared" si="9"/>
        <v>80</v>
      </c>
      <c r="B93" s="17" t="s">
        <v>88</v>
      </c>
      <c r="C93" s="17">
        <v>20533990</v>
      </c>
      <c r="D93" s="16">
        <v>7</v>
      </c>
      <c r="E93" s="16">
        <v>132</v>
      </c>
      <c r="F93" s="18">
        <f t="shared" si="5"/>
        <v>7</v>
      </c>
      <c r="G93" s="18">
        <f t="shared" si="6"/>
        <v>1.1666666666666667</v>
      </c>
      <c r="H93" s="18">
        <f t="shared" si="7"/>
        <v>1.1666666666666667</v>
      </c>
      <c r="I93" s="19">
        <f t="shared" si="8"/>
        <v>9.3333333333333321</v>
      </c>
    </row>
    <row r="94" spans="1:9" s="7" customFormat="1" ht="21.95" customHeight="1" x14ac:dyDescent="0.25">
      <c r="A94" s="16">
        <f t="shared" si="9"/>
        <v>81</v>
      </c>
      <c r="B94" s="17" t="s">
        <v>89</v>
      </c>
      <c r="C94" s="17">
        <v>20533991</v>
      </c>
      <c r="D94" s="16">
        <v>18</v>
      </c>
      <c r="E94" s="16">
        <v>440</v>
      </c>
      <c r="F94" s="18">
        <f t="shared" si="5"/>
        <v>18</v>
      </c>
      <c r="G94" s="18">
        <f t="shared" si="6"/>
        <v>3</v>
      </c>
      <c r="H94" s="18">
        <f t="shared" si="7"/>
        <v>3</v>
      </c>
      <c r="I94" s="19">
        <f t="shared" si="8"/>
        <v>24</v>
      </c>
    </row>
    <row r="95" spans="1:9" s="7" customFormat="1" ht="21.95" customHeight="1" x14ac:dyDescent="0.25">
      <c r="A95" s="16">
        <f t="shared" si="9"/>
        <v>82</v>
      </c>
      <c r="B95" s="17" t="s">
        <v>90</v>
      </c>
      <c r="C95" s="17">
        <v>20539451</v>
      </c>
      <c r="D95" s="16">
        <v>19</v>
      </c>
      <c r="E95" s="16">
        <v>506</v>
      </c>
      <c r="F95" s="18">
        <f t="shared" si="5"/>
        <v>19</v>
      </c>
      <c r="G95" s="18">
        <f t="shared" si="6"/>
        <v>3.1666666666666665</v>
      </c>
      <c r="H95" s="18">
        <f t="shared" si="7"/>
        <v>3.1666666666666665</v>
      </c>
      <c r="I95" s="19">
        <f t="shared" si="8"/>
        <v>25.333333333333336</v>
      </c>
    </row>
    <row r="96" spans="1:9" s="7" customFormat="1" ht="21.95" customHeight="1" x14ac:dyDescent="0.25">
      <c r="A96" s="16">
        <f t="shared" si="9"/>
        <v>83</v>
      </c>
      <c r="B96" s="17" t="s">
        <v>91</v>
      </c>
      <c r="C96" s="17">
        <v>20539452</v>
      </c>
      <c r="D96" s="16">
        <v>12</v>
      </c>
      <c r="E96" s="16">
        <v>325</v>
      </c>
      <c r="F96" s="18">
        <f t="shared" si="5"/>
        <v>12</v>
      </c>
      <c r="G96" s="18">
        <f t="shared" si="6"/>
        <v>2</v>
      </c>
      <c r="H96" s="18">
        <f t="shared" si="7"/>
        <v>2</v>
      </c>
      <c r="I96" s="19">
        <f t="shared" si="8"/>
        <v>16</v>
      </c>
    </row>
    <row r="97" spans="1:9" s="7" customFormat="1" ht="21.95" customHeight="1" x14ac:dyDescent="0.25">
      <c r="A97" s="16">
        <f t="shared" si="9"/>
        <v>84</v>
      </c>
      <c r="B97" s="17" t="s">
        <v>92</v>
      </c>
      <c r="C97" s="17">
        <v>20539453</v>
      </c>
      <c r="D97" s="16">
        <v>11</v>
      </c>
      <c r="E97" s="16">
        <v>254</v>
      </c>
      <c r="F97" s="18">
        <f t="shared" si="5"/>
        <v>11</v>
      </c>
      <c r="G97" s="18">
        <f t="shared" si="6"/>
        <v>1.8333333333333333</v>
      </c>
      <c r="H97" s="18">
        <f t="shared" si="7"/>
        <v>1.8333333333333333</v>
      </c>
      <c r="I97" s="19">
        <f t="shared" si="8"/>
        <v>14.666666666666668</v>
      </c>
    </row>
    <row r="98" spans="1:9" s="7" customFormat="1" ht="21.95" customHeight="1" x14ac:dyDescent="0.25">
      <c r="A98" s="16">
        <f t="shared" si="9"/>
        <v>85</v>
      </c>
      <c r="B98" s="17" t="s">
        <v>93</v>
      </c>
      <c r="C98" s="17">
        <v>20540196</v>
      </c>
      <c r="D98" s="16">
        <v>6</v>
      </c>
      <c r="E98" s="16">
        <v>161</v>
      </c>
      <c r="F98" s="18">
        <f t="shared" si="5"/>
        <v>6</v>
      </c>
      <c r="G98" s="18">
        <f t="shared" si="6"/>
        <v>1</v>
      </c>
      <c r="H98" s="18">
        <f t="shared" si="7"/>
        <v>1</v>
      </c>
      <c r="I98" s="19">
        <f t="shared" si="8"/>
        <v>8</v>
      </c>
    </row>
    <row r="99" spans="1:9" s="7" customFormat="1" ht="21.95" customHeight="1" x14ac:dyDescent="0.25">
      <c r="A99" s="16">
        <f t="shared" si="9"/>
        <v>86</v>
      </c>
      <c r="B99" s="17" t="s">
        <v>94</v>
      </c>
      <c r="C99" s="17">
        <v>20539454</v>
      </c>
      <c r="D99" s="16">
        <v>12</v>
      </c>
      <c r="E99" s="16">
        <v>305</v>
      </c>
      <c r="F99" s="18">
        <f t="shared" si="5"/>
        <v>12</v>
      </c>
      <c r="G99" s="18">
        <f t="shared" si="6"/>
        <v>2</v>
      </c>
      <c r="H99" s="18">
        <f t="shared" si="7"/>
        <v>2</v>
      </c>
      <c r="I99" s="19">
        <f t="shared" si="8"/>
        <v>16</v>
      </c>
    </row>
    <row r="100" spans="1:9" s="7" customFormat="1" ht="21.95" customHeight="1" x14ac:dyDescent="0.25">
      <c r="A100" s="16">
        <f t="shared" si="9"/>
        <v>87</v>
      </c>
      <c r="B100" s="17" t="s">
        <v>95</v>
      </c>
      <c r="C100" s="17">
        <v>20534011</v>
      </c>
      <c r="D100" s="16">
        <v>6</v>
      </c>
      <c r="E100" s="16">
        <v>163</v>
      </c>
      <c r="F100" s="18">
        <f t="shared" si="5"/>
        <v>6</v>
      </c>
      <c r="G100" s="18">
        <f t="shared" si="6"/>
        <v>1</v>
      </c>
      <c r="H100" s="18">
        <f t="shared" si="7"/>
        <v>1</v>
      </c>
      <c r="I100" s="19">
        <f t="shared" si="8"/>
        <v>8</v>
      </c>
    </row>
    <row r="101" spans="1:9" s="7" customFormat="1" ht="21.95" customHeight="1" x14ac:dyDescent="0.25">
      <c r="A101" s="16">
        <f t="shared" si="9"/>
        <v>88</v>
      </c>
      <c r="B101" s="17" t="s">
        <v>96</v>
      </c>
      <c r="C101" s="17">
        <v>20539455</v>
      </c>
      <c r="D101" s="16">
        <v>6</v>
      </c>
      <c r="E101" s="16">
        <v>170</v>
      </c>
      <c r="F101" s="18">
        <f t="shared" si="5"/>
        <v>6</v>
      </c>
      <c r="G101" s="18">
        <f t="shared" si="6"/>
        <v>1</v>
      </c>
      <c r="H101" s="18">
        <f t="shared" si="7"/>
        <v>1</v>
      </c>
      <c r="I101" s="19">
        <f t="shared" si="8"/>
        <v>8</v>
      </c>
    </row>
    <row r="102" spans="1:9" s="7" customFormat="1" ht="21.95" customHeight="1" x14ac:dyDescent="0.25">
      <c r="A102" s="16">
        <f t="shared" si="9"/>
        <v>89</v>
      </c>
      <c r="B102" s="17" t="s">
        <v>97</v>
      </c>
      <c r="C102" s="17">
        <v>20539457</v>
      </c>
      <c r="D102" s="16">
        <v>6</v>
      </c>
      <c r="E102" s="16">
        <v>171</v>
      </c>
      <c r="F102" s="18">
        <f t="shared" si="5"/>
        <v>6</v>
      </c>
      <c r="G102" s="18">
        <f t="shared" si="6"/>
        <v>1</v>
      </c>
      <c r="H102" s="18">
        <f t="shared" si="7"/>
        <v>1</v>
      </c>
      <c r="I102" s="19">
        <f t="shared" si="8"/>
        <v>8</v>
      </c>
    </row>
    <row r="103" spans="1:9" s="7" customFormat="1" ht="21.95" customHeight="1" x14ac:dyDescent="0.25">
      <c r="A103" s="16">
        <f t="shared" si="9"/>
        <v>90</v>
      </c>
      <c r="B103" s="17" t="s">
        <v>98</v>
      </c>
      <c r="C103" s="17">
        <v>20539458</v>
      </c>
      <c r="D103" s="16">
        <v>12</v>
      </c>
      <c r="E103" s="16">
        <v>338</v>
      </c>
      <c r="F103" s="18">
        <f t="shared" si="5"/>
        <v>12</v>
      </c>
      <c r="G103" s="18">
        <f t="shared" si="6"/>
        <v>2</v>
      </c>
      <c r="H103" s="18">
        <f t="shared" si="7"/>
        <v>2</v>
      </c>
      <c r="I103" s="19">
        <f t="shared" si="8"/>
        <v>16</v>
      </c>
    </row>
    <row r="104" spans="1:9" s="7" customFormat="1" ht="21.95" customHeight="1" x14ac:dyDescent="0.25">
      <c r="A104" s="16">
        <f t="shared" si="9"/>
        <v>91</v>
      </c>
      <c r="B104" s="17" t="s">
        <v>99</v>
      </c>
      <c r="C104" s="17">
        <v>20539776</v>
      </c>
      <c r="D104" s="16">
        <v>16</v>
      </c>
      <c r="E104" s="16">
        <v>436</v>
      </c>
      <c r="F104" s="18">
        <f t="shared" si="5"/>
        <v>16</v>
      </c>
      <c r="G104" s="18">
        <f t="shared" si="6"/>
        <v>2.6666666666666665</v>
      </c>
      <c r="H104" s="18">
        <f t="shared" si="7"/>
        <v>2.6666666666666665</v>
      </c>
      <c r="I104" s="19">
        <f t="shared" si="8"/>
        <v>21.333333333333336</v>
      </c>
    </row>
    <row r="105" spans="1:9" s="7" customFormat="1" ht="21.95" customHeight="1" x14ac:dyDescent="0.25">
      <c r="A105" s="16">
        <f t="shared" si="9"/>
        <v>92</v>
      </c>
      <c r="B105" s="17" t="s">
        <v>100</v>
      </c>
      <c r="C105" s="17">
        <v>20534013</v>
      </c>
      <c r="D105" s="16">
        <v>9</v>
      </c>
      <c r="E105" s="16">
        <v>209</v>
      </c>
      <c r="F105" s="18">
        <f t="shared" si="5"/>
        <v>9</v>
      </c>
      <c r="G105" s="18">
        <f t="shared" si="6"/>
        <v>1.5</v>
      </c>
      <c r="H105" s="18">
        <f t="shared" si="7"/>
        <v>1.5</v>
      </c>
      <c r="I105" s="19">
        <f t="shared" si="8"/>
        <v>12</v>
      </c>
    </row>
    <row r="106" spans="1:9" s="7" customFormat="1" ht="21.95" customHeight="1" x14ac:dyDescent="0.25">
      <c r="A106" s="16">
        <f t="shared" si="9"/>
        <v>93</v>
      </c>
      <c r="B106" s="17" t="s">
        <v>101</v>
      </c>
      <c r="C106" s="17">
        <v>20534014</v>
      </c>
      <c r="D106" s="16">
        <v>20</v>
      </c>
      <c r="E106" s="16">
        <v>538</v>
      </c>
      <c r="F106" s="18">
        <f t="shared" si="5"/>
        <v>20</v>
      </c>
      <c r="G106" s="18">
        <f t="shared" si="6"/>
        <v>3.3333333333333335</v>
      </c>
      <c r="H106" s="18">
        <f t="shared" si="7"/>
        <v>3.3333333333333335</v>
      </c>
      <c r="I106" s="19">
        <f t="shared" si="8"/>
        <v>26.666666666666664</v>
      </c>
    </row>
    <row r="107" spans="1:9" s="7" customFormat="1" ht="21.95" customHeight="1" x14ac:dyDescent="0.25">
      <c r="A107" s="16">
        <f t="shared" si="9"/>
        <v>94</v>
      </c>
      <c r="B107" s="17" t="s">
        <v>102</v>
      </c>
      <c r="C107" s="17">
        <v>20534030</v>
      </c>
      <c r="D107" s="16">
        <v>19</v>
      </c>
      <c r="E107" s="16">
        <v>479</v>
      </c>
      <c r="F107" s="18">
        <f t="shared" si="5"/>
        <v>19</v>
      </c>
      <c r="G107" s="18">
        <f t="shared" si="6"/>
        <v>3.1666666666666665</v>
      </c>
      <c r="H107" s="18">
        <f t="shared" si="7"/>
        <v>3.1666666666666665</v>
      </c>
      <c r="I107" s="19">
        <f t="shared" si="8"/>
        <v>25.333333333333336</v>
      </c>
    </row>
    <row r="108" spans="1:9" s="7" customFormat="1" ht="21.95" customHeight="1" x14ac:dyDescent="0.25">
      <c r="A108" s="16">
        <f t="shared" si="9"/>
        <v>95</v>
      </c>
      <c r="B108" s="17" t="s">
        <v>103</v>
      </c>
      <c r="C108" s="17">
        <v>20534031</v>
      </c>
      <c r="D108" s="16">
        <v>12</v>
      </c>
      <c r="E108" s="16">
        <v>298</v>
      </c>
      <c r="F108" s="18">
        <f t="shared" si="5"/>
        <v>12</v>
      </c>
      <c r="G108" s="18">
        <f t="shared" si="6"/>
        <v>2</v>
      </c>
      <c r="H108" s="18">
        <f t="shared" si="7"/>
        <v>2</v>
      </c>
      <c r="I108" s="19">
        <f t="shared" si="8"/>
        <v>16</v>
      </c>
    </row>
    <row r="109" spans="1:9" s="7" customFormat="1" ht="21.95" customHeight="1" x14ac:dyDescent="0.25">
      <c r="A109" s="16">
        <f t="shared" si="9"/>
        <v>96</v>
      </c>
      <c r="B109" s="17" t="s">
        <v>104</v>
      </c>
      <c r="C109" s="17">
        <v>20534032</v>
      </c>
      <c r="D109" s="16">
        <v>6</v>
      </c>
      <c r="E109" s="16">
        <v>159</v>
      </c>
      <c r="F109" s="18">
        <f t="shared" si="5"/>
        <v>6</v>
      </c>
      <c r="G109" s="18">
        <f t="shared" si="6"/>
        <v>1</v>
      </c>
      <c r="H109" s="18">
        <f t="shared" si="7"/>
        <v>1</v>
      </c>
      <c r="I109" s="19">
        <f t="shared" si="8"/>
        <v>8</v>
      </c>
    </row>
    <row r="110" spans="1:9" s="7" customFormat="1" ht="21.95" customHeight="1" x14ac:dyDescent="0.25">
      <c r="A110" s="16">
        <f t="shared" si="9"/>
        <v>97</v>
      </c>
      <c r="B110" s="17" t="s">
        <v>105</v>
      </c>
      <c r="C110" s="17">
        <v>20540198</v>
      </c>
      <c r="D110" s="16">
        <v>12</v>
      </c>
      <c r="E110" s="16">
        <v>331</v>
      </c>
      <c r="F110" s="18">
        <f t="shared" si="5"/>
        <v>12</v>
      </c>
      <c r="G110" s="18">
        <f t="shared" si="6"/>
        <v>2</v>
      </c>
      <c r="H110" s="18">
        <f t="shared" si="7"/>
        <v>2</v>
      </c>
      <c r="I110" s="19">
        <f t="shared" si="8"/>
        <v>16</v>
      </c>
    </row>
    <row r="111" spans="1:9" s="7" customFormat="1" ht="21.95" customHeight="1" x14ac:dyDescent="0.25">
      <c r="A111" s="16">
        <f t="shared" si="9"/>
        <v>98</v>
      </c>
      <c r="B111" s="17" t="s">
        <v>106</v>
      </c>
      <c r="C111" s="17">
        <v>20534033</v>
      </c>
      <c r="D111" s="16">
        <v>7</v>
      </c>
      <c r="E111" s="16">
        <v>222</v>
      </c>
      <c r="F111" s="18">
        <f t="shared" si="5"/>
        <v>7</v>
      </c>
      <c r="G111" s="18">
        <f t="shared" si="6"/>
        <v>1.1666666666666667</v>
      </c>
      <c r="H111" s="18">
        <f t="shared" si="7"/>
        <v>1.1666666666666667</v>
      </c>
      <c r="I111" s="19">
        <f t="shared" si="8"/>
        <v>9.3333333333333321</v>
      </c>
    </row>
    <row r="112" spans="1:9" s="7" customFormat="1" ht="21.95" customHeight="1" x14ac:dyDescent="0.25">
      <c r="A112" s="16">
        <f t="shared" si="9"/>
        <v>99</v>
      </c>
      <c r="B112" s="17" t="s">
        <v>107</v>
      </c>
      <c r="C112" s="17">
        <v>20534034</v>
      </c>
      <c r="D112" s="16">
        <v>9</v>
      </c>
      <c r="E112" s="16">
        <v>243</v>
      </c>
      <c r="F112" s="18">
        <f t="shared" si="5"/>
        <v>9</v>
      </c>
      <c r="G112" s="18">
        <f t="shared" si="6"/>
        <v>1.5</v>
      </c>
      <c r="H112" s="18">
        <f t="shared" si="7"/>
        <v>1.5</v>
      </c>
      <c r="I112" s="19">
        <f t="shared" si="8"/>
        <v>12</v>
      </c>
    </row>
    <row r="113" spans="1:9" s="7" customFormat="1" ht="21.95" customHeight="1" x14ac:dyDescent="0.25">
      <c r="A113" s="16">
        <f t="shared" si="9"/>
        <v>100</v>
      </c>
      <c r="B113" s="17" t="s">
        <v>108</v>
      </c>
      <c r="C113" s="17">
        <v>20534035</v>
      </c>
      <c r="D113" s="16">
        <v>12</v>
      </c>
      <c r="E113" s="16">
        <v>331</v>
      </c>
      <c r="F113" s="18">
        <f t="shared" si="5"/>
        <v>12</v>
      </c>
      <c r="G113" s="18">
        <f t="shared" si="6"/>
        <v>2</v>
      </c>
      <c r="H113" s="18">
        <f t="shared" si="7"/>
        <v>2</v>
      </c>
      <c r="I113" s="19">
        <f t="shared" si="8"/>
        <v>16</v>
      </c>
    </row>
    <row r="114" spans="1:9" s="7" customFormat="1" ht="21.95" customHeight="1" x14ac:dyDescent="0.25">
      <c r="A114" s="16">
        <f t="shared" si="9"/>
        <v>101</v>
      </c>
      <c r="B114" s="17" t="s">
        <v>109</v>
      </c>
      <c r="C114" s="17">
        <v>20534036</v>
      </c>
      <c r="D114" s="16">
        <v>12</v>
      </c>
      <c r="E114" s="16">
        <v>330</v>
      </c>
      <c r="F114" s="18">
        <f t="shared" si="5"/>
        <v>12</v>
      </c>
      <c r="G114" s="18">
        <f t="shared" si="6"/>
        <v>2</v>
      </c>
      <c r="H114" s="18">
        <f t="shared" si="7"/>
        <v>2</v>
      </c>
      <c r="I114" s="19">
        <f t="shared" si="8"/>
        <v>16</v>
      </c>
    </row>
    <row r="115" spans="1:9" s="7" customFormat="1" ht="21.95" customHeight="1" x14ac:dyDescent="0.25">
      <c r="A115" s="16">
        <f t="shared" si="9"/>
        <v>102</v>
      </c>
      <c r="B115" s="17" t="s">
        <v>110</v>
      </c>
      <c r="C115" s="17">
        <v>20539459</v>
      </c>
      <c r="D115" s="16">
        <v>6</v>
      </c>
      <c r="E115" s="16">
        <v>155</v>
      </c>
      <c r="F115" s="18">
        <f t="shared" si="5"/>
        <v>6</v>
      </c>
      <c r="G115" s="18">
        <f t="shared" si="6"/>
        <v>1</v>
      </c>
      <c r="H115" s="18">
        <f t="shared" si="7"/>
        <v>1</v>
      </c>
      <c r="I115" s="19">
        <f t="shared" si="8"/>
        <v>8</v>
      </c>
    </row>
    <row r="116" spans="1:9" s="7" customFormat="1" ht="21.95" customHeight="1" x14ac:dyDescent="0.25">
      <c r="A116" s="16">
        <f t="shared" si="9"/>
        <v>103</v>
      </c>
      <c r="B116" s="17" t="s">
        <v>111</v>
      </c>
      <c r="C116" s="17">
        <v>20539778</v>
      </c>
      <c r="D116" s="16">
        <v>12</v>
      </c>
      <c r="E116" s="16">
        <v>327</v>
      </c>
      <c r="F116" s="18">
        <f t="shared" si="5"/>
        <v>12</v>
      </c>
      <c r="G116" s="18">
        <f t="shared" si="6"/>
        <v>2</v>
      </c>
      <c r="H116" s="18">
        <f t="shared" si="7"/>
        <v>2</v>
      </c>
      <c r="I116" s="19">
        <f t="shared" si="8"/>
        <v>16</v>
      </c>
    </row>
    <row r="117" spans="1:9" s="7" customFormat="1" ht="21.95" customHeight="1" x14ac:dyDescent="0.25">
      <c r="A117" s="16">
        <f t="shared" si="9"/>
        <v>104</v>
      </c>
      <c r="B117" s="17" t="s">
        <v>112</v>
      </c>
      <c r="C117" s="17">
        <v>20534037</v>
      </c>
      <c r="D117" s="16">
        <v>12</v>
      </c>
      <c r="E117" s="16">
        <v>303</v>
      </c>
      <c r="F117" s="18">
        <f t="shared" si="5"/>
        <v>12</v>
      </c>
      <c r="G117" s="18">
        <f t="shared" si="6"/>
        <v>2</v>
      </c>
      <c r="H117" s="18">
        <f t="shared" si="7"/>
        <v>2</v>
      </c>
      <c r="I117" s="19">
        <f t="shared" si="8"/>
        <v>16</v>
      </c>
    </row>
    <row r="118" spans="1:9" s="7" customFormat="1" ht="21.95" customHeight="1" x14ac:dyDescent="0.25">
      <c r="A118" s="16">
        <f t="shared" si="9"/>
        <v>105</v>
      </c>
      <c r="B118" s="17" t="s">
        <v>113</v>
      </c>
      <c r="C118" s="17">
        <v>20540200</v>
      </c>
      <c r="D118" s="16">
        <v>6</v>
      </c>
      <c r="E118" s="16">
        <v>167</v>
      </c>
      <c r="F118" s="18">
        <f t="shared" si="5"/>
        <v>6</v>
      </c>
      <c r="G118" s="18">
        <f t="shared" si="6"/>
        <v>1</v>
      </c>
      <c r="H118" s="18">
        <f t="shared" si="7"/>
        <v>1</v>
      </c>
      <c r="I118" s="19">
        <f t="shared" si="8"/>
        <v>8</v>
      </c>
    </row>
    <row r="119" spans="1:9" s="7" customFormat="1" ht="21.95" customHeight="1" x14ac:dyDescent="0.25">
      <c r="A119" s="16">
        <f t="shared" si="9"/>
        <v>106</v>
      </c>
      <c r="B119" s="17" t="s">
        <v>114</v>
      </c>
      <c r="C119" s="17">
        <v>20540201</v>
      </c>
      <c r="D119" s="16">
        <v>6</v>
      </c>
      <c r="E119" s="16">
        <v>162</v>
      </c>
      <c r="F119" s="18">
        <f t="shared" si="5"/>
        <v>6</v>
      </c>
      <c r="G119" s="18">
        <f t="shared" si="6"/>
        <v>1</v>
      </c>
      <c r="H119" s="18">
        <f t="shared" si="7"/>
        <v>1</v>
      </c>
      <c r="I119" s="19">
        <f t="shared" si="8"/>
        <v>8</v>
      </c>
    </row>
    <row r="120" spans="1:9" s="7" customFormat="1" ht="21.95" customHeight="1" x14ac:dyDescent="0.25">
      <c r="A120" s="16">
        <f t="shared" si="9"/>
        <v>107</v>
      </c>
      <c r="B120" s="17" t="s">
        <v>115</v>
      </c>
      <c r="C120" s="17">
        <v>20539460</v>
      </c>
      <c r="D120" s="16">
        <v>6</v>
      </c>
      <c r="E120" s="16">
        <v>144</v>
      </c>
      <c r="F120" s="18">
        <f t="shared" si="5"/>
        <v>6</v>
      </c>
      <c r="G120" s="18">
        <f t="shared" si="6"/>
        <v>1</v>
      </c>
      <c r="H120" s="18">
        <f t="shared" si="7"/>
        <v>1</v>
      </c>
      <c r="I120" s="19">
        <f t="shared" si="8"/>
        <v>8</v>
      </c>
    </row>
    <row r="121" spans="1:9" s="7" customFormat="1" ht="21.95" customHeight="1" x14ac:dyDescent="0.25">
      <c r="A121" s="16">
        <f t="shared" si="9"/>
        <v>108</v>
      </c>
      <c r="B121" s="17" t="s">
        <v>116</v>
      </c>
      <c r="C121" s="17">
        <v>20534038</v>
      </c>
      <c r="D121" s="16">
        <v>6</v>
      </c>
      <c r="E121" s="16">
        <v>166</v>
      </c>
      <c r="F121" s="18">
        <f t="shared" si="5"/>
        <v>6</v>
      </c>
      <c r="G121" s="18">
        <f t="shared" si="6"/>
        <v>1</v>
      </c>
      <c r="H121" s="18">
        <f t="shared" si="7"/>
        <v>1</v>
      </c>
      <c r="I121" s="19">
        <f t="shared" si="8"/>
        <v>8</v>
      </c>
    </row>
    <row r="122" spans="1:9" s="7" customFormat="1" ht="21.95" customHeight="1" x14ac:dyDescent="0.25">
      <c r="A122" s="16">
        <f t="shared" si="9"/>
        <v>109</v>
      </c>
      <c r="B122" s="17" t="s">
        <v>117</v>
      </c>
      <c r="C122" s="17">
        <v>20534039</v>
      </c>
      <c r="D122" s="16">
        <v>6</v>
      </c>
      <c r="E122" s="16">
        <v>168</v>
      </c>
      <c r="F122" s="18">
        <f t="shared" si="5"/>
        <v>6</v>
      </c>
      <c r="G122" s="18">
        <f t="shared" si="6"/>
        <v>1</v>
      </c>
      <c r="H122" s="18">
        <f t="shared" si="7"/>
        <v>1</v>
      </c>
      <c r="I122" s="19">
        <f t="shared" si="8"/>
        <v>8</v>
      </c>
    </row>
    <row r="123" spans="1:9" s="7" customFormat="1" ht="21.95" customHeight="1" x14ac:dyDescent="0.25">
      <c r="A123" s="16">
        <f t="shared" si="9"/>
        <v>110</v>
      </c>
      <c r="B123" s="17" t="s">
        <v>118</v>
      </c>
      <c r="C123" s="17">
        <v>20534040</v>
      </c>
      <c r="D123" s="16">
        <v>6</v>
      </c>
      <c r="E123" s="16">
        <v>148</v>
      </c>
      <c r="F123" s="18">
        <f t="shared" si="5"/>
        <v>6</v>
      </c>
      <c r="G123" s="18">
        <f t="shared" si="6"/>
        <v>1</v>
      </c>
      <c r="H123" s="18">
        <f t="shared" si="7"/>
        <v>1</v>
      </c>
      <c r="I123" s="19">
        <f t="shared" si="8"/>
        <v>8</v>
      </c>
    </row>
    <row r="124" spans="1:9" s="7" customFormat="1" ht="21.95" customHeight="1" x14ac:dyDescent="0.25">
      <c r="A124" s="16">
        <f t="shared" si="9"/>
        <v>111</v>
      </c>
      <c r="B124" s="17" t="s">
        <v>119</v>
      </c>
      <c r="C124" s="17">
        <v>20534041</v>
      </c>
      <c r="D124" s="16">
        <v>6</v>
      </c>
      <c r="E124" s="16">
        <v>162</v>
      </c>
      <c r="F124" s="18">
        <f t="shared" si="5"/>
        <v>6</v>
      </c>
      <c r="G124" s="18">
        <f t="shared" si="6"/>
        <v>1</v>
      </c>
      <c r="H124" s="18">
        <f t="shared" si="7"/>
        <v>1</v>
      </c>
      <c r="I124" s="19">
        <f t="shared" si="8"/>
        <v>8</v>
      </c>
    </row>
    <row r="125" spans="1:9" s="7" customFormat="1" ht="21.95" customHeight="1" x14ac:dyDescent="0.25">
      <c r="A125" s="16">
        <f t="shared" si="9"/>
        <v>112</v>
      </c>
      <c r="B125" s="17" t="s">
        <v>120</v>
      </c>
      <c r="C125" s="17">
        <v>20534042</v>
      </c>
      <c r="D125" s="16">
        <v>7</v>
      </c>
      <c r="E125" s="16">
        <v>180</v>
      </c>
      <c r="F125" s="18">
        <f t="shared" si="5"/>
        <v>7</v>
      </c>
      <c r="G125" s="18">
        <f t="shared" si="6"/>
        <v>1.1666666666666667</v>
      </c>
      <c r="H125" s="18">
        <f t="shared" si="7"/>
        <v>1.1666666666666667</v>
      </c>
      <c r="I125" s="19">
        <f t="shared" si="8"/>
        <v>9.3333333333333321</v>
      </c>
    </row>
    <row r="126" spans="1:9" s="7" customFormat="1" ht="21.95" customHeight="1" x14ac:dyDescent="0.25">
      <c r="A126" s="16">
        <f t="shared" si="9"/>
        <v>113</v>
      </c>
      <c r="B126" s="17" t="s">
        <v>121</v>
      </c>
      <c r="C126" s="17">
        <v>20549133</v>
      </c>
      <c r="D126" s="16">
        <v>30</v>
      </c>
      <c r="E126" s="16">
        <v>777</v>
      </c>
      <c r="F126" s="18">
        <f t="shared" si="5"/>
        <v>30</v>
      </c>
      <c r="G126" s="18">
        <f t="shared" si="6"/>
        <v>5</v>
      </c>
      <c r="H126" s="18">
        <f t="shared" si="7"/>
        <v>5</v>
      </c>
      <c r="I126" s="19">
        <f t="shared" si="8"/>
        <v>40</v>
      </c>
    </row>
    <row r="127" spans="1:9" s="7" customFormat="1" ht="21.95" customHeight="1" x14ac:dyDescent="0.25">
      <c r="A127" s="16">
        <f t="shared" si="9"/>
        <v>114</v>
      </c>
      <c r="B127" s="17" t="s">
        <v>122</v>
      </c>
      <c r="C127" s="17">
        <v>20534029</v>
      </c>
      <c r="D127" s="16">
        <v>6</v>
      </c>
      <c r="E127" s="16">
        <v>121</v>
      </c>
      <c r="F127" s="18">
        <f t="shared" si="5"/>
        <v>6</v>
      </c>
      <c r="G127" s="18">
        <f t="shared" si="6"/>
        <v>1</v>
      </c>
      <c r="H127" s="18">
        <f t="shared" si="7"/>
        <v>1</v>
      </c>
      <c r="I127" s="19">
        <f t="shared" si="8"/>
        <v>8</v>
      </c>
    </row>
    <row r="128" spans="1:9" s="7" customFormat="1" ht="21.95" customHeight="1" x14ac:dyDescent="0.25">
      <c r="A128" s="16">
        <f t="shared" si="9"/>
        <v>115</v>
      </c>
      <c r="B128" s="17" t="s">
        <v>123</v>
      </c>
      <c r="C128" s="17">
        <v>20534028</v>
      </c>
      <c r="D128" s="16">
        <v>6</v>
      </c>
      <c r="E128" s="16">
        <v>152</v>
      </c>
      <c r="F128" s="18">
        <f t="shared" si="5"/>
        <v>6</v>
      </c>
      <c r="G128" s="18">
        <f t="shared" si="6"/>
        <v>1</v>
      </c>
      <c r="H128" s="18">
        <f t="shared" si="7"/>
        <v>1</v>
      </c>
      <c r="I128" s="19">
        <f t="shared" si="8"/>
        <v>8</v>
      </c>
    </row>
    <row r="129" spans="1:9" s="7" customFormat="1" ht="21.95" customHeight="1" x14ac:dyDescent="0.25">
      <c r="A129" s="16">
        <f t="shared" si="9"/>
        <v>116</v>
      </c>
      <c r="B129" s="17" t="s">
        <v>124</v>
      </c>
      <c r="C129" s="17">
        <v>20534015</v>
      </c>
      <c r="D129" s="16">
        <v>6</v>
      </c>
      <c r="E129" s="16">
        <v>159</v>
      </c>
      <c r="F129" s="18">
        <f t="shared" si="5"/>
        <v>6</v>
      </c>
      <c r="G129" s="18">
        <f t="shared" si="6"/>
        <v>1</v>
      </c>
      <c r="H129" s="18">
        <f t="shared" si="7"/>
        <v>1</v>
      </c>
      <c r="I129" s="19">
        <f t="shared" si="8"/>
        <v>8</v>
      </c>
    </row>
    <row r="130" spans="1:9" s="7" customFormat="1" ht="21.95" customHeight="1" x14ac:dyDescent="0.25">
      <c r="A130" s="16">
        <f t="shared" si="9"/>
        <v>117</v>
      </c>
      <c r="B130" s="17" t="s">
        <v>125</v>
      </c>
      <c r="C130" s="17">
        <v>20534016</v>
      </c>
      <c r="D130" s="16">
        <v>6</v>
      </c>
      <c r="E130" s="16">
        <v>131</v>
      </c>
      <c r="F130" s="18">
        <f t="shared" si="5"/>
        <v>6</v>
      </c>
      <c r="G130" s="18">
        <f t="shared" si="6"/>
        <v>1</v>
      </c>
      <c r="H130" s="18">
        <f t="shared" si="7"/>
        <v>1</v>
      </c>
      <c r="I130" s="19">
        <f t="shared" si="8"/>
        <v>8</v>
      </c>
    </row>
    <row r="131" spans="1:9" s="7" customFormat="1" ht="21.95" customHeight="1" x14ac:dyDescent="0.25">
      <c r="A131" s="16">
        <f t="shared" si="9"/>
        <v>118</v>
      </c>
      <c r="B131" s="17" t="s">
        <v>126</v>
      </c>
      <c r="C131" s="17">
        <v>20534017</v>
      </c>
      <c r="D131" s="16">
        <v>6</v>
      </c>
      <c r="E131" s="16">
        <v>147</v>
      </c>
      <c r="F131" s="18">
        <f t="shared" si="5"/>
        <v>6</v>
      </c>
      <c r="G131" s="18">
        <f t="shared" si="6"/>
        <v>1</v>
      </c>
      <c r="H131" s="18">
        <f t="shared" si="7"/>
        <v>1</v>
      </c>
      <c r="I131" s="19">
        <f t="shared" si="8"/>
        <v>8</v>
      </c>
    </row>
    <row r="132" spans="1:9" s="7" customFormat="1" ht="21.95" customHeight="1" x14ac:dyDescent="0.25">
      <c r="A132" s="16">
        <f t="shared" si="9"/>
        <v>119</v>
      </c>
      <c r="B132" s="17" t="s">
        <v>127</v>
      </c>
      <c r="C132" s="17">
        <v>20534018</v>
      </c>
      <c r="D132" s="16">
        <v>10</v>
      </c>
      <c r="E132" s="16">
        <v>275</v>
      </c>
      <c r="F132" s="18">
        <f t="shared" si="5"/>
        <v>10</v>
      </c>
      <c r="G132" s="18">
        <f t="shared" si="6"/>
        <v>1.6666666666666667</v>
      </c>
      <c r="H132" s="18">
        <f t="shared" si="7"/>
        <v>1.6666666666666667</v>
      </c>
      <c r="I132" s="19">
        <f t="shared" si="8"/>
        <v>13.333333333333332</v>
      </c>
    </row>
    <row r="133" spans="1:9" s="7" customFormat="1" ht="21.95" customHeight="1" x14ac:dyDescent="0.25">
      <c r="A133" s="16">
        <f t="shared" si="9"/>
        <v>120</v>
      </c>
      <c r="B133" s="17" t="s">
        <v>128</v>
      </c>
      <c r="C133" s="17">
        <v>20534019</v>
      </c>
      <c r="D133" s="16">
        <v>12</v>
      </c>
      <c r="E133" s="16">
        <v>331</v>
      </c>
      <c r="F133" s="18">
        <f t="shared" si="5"/>
        <v>12</v>
      </c>
      <c r="G133" s="18">
        <f t="shared" si="6"/>
        <v>2</v>
      </c>
      <c r="H133" s="18">
        <f t="shared" si="7"/>
        <v>2</v>
      </c>
      <c r="I133" s="19">
        <f t="shared" si="8"/>
        <v>16</v>
      </c>
    </row>
    <row r="134" spans="1:9" s="7" customFormat="1" ht="21.95" customHeight="1" x14ac:dyDescent="0.25">
      <c r="A134" s="16">
        <f t="shared" si="9"/>
        <v>121</v>
      </c>
      <c r="B134" s="17" t="s">
        <v>129</v>
      </c>
      <c r="C134" s="17">
        <v>20534020</v>
      </c>
      <c r="D134" s="16">
        <v>13</v>
      </c>
      <c r="E134" s="16">
        <v>336</v>
      </c>
      <c r="F134" s="18">
        <f t="shared" si="5"/>
        <v>13</v>
      </c>
      <c r="G134" s="18">
        <f t="shared" si="6"/>
        <v>2.1666666666666665</v>
      </c>
      <c r="H134" s="18">
        <f t="shared" si="7"/>
        <v>2.1666666666666665</v>
      </c>
      <c r="I134" s="19">
        <f t="shared" si="8"/>
        <v>17.333333333333332</v>
      </c>
    </row>
    <row r="135" spans="1:9" s="7" customFormat="1" ht="21.95" customHeight="1" x14ac:dyDescent="0.25">
      <c r="A135" s="16">
        <f t="shared" si="9"/>
        <v>122</v>
      </c>
      <c r="B135" s="17" t="s">
        <v>130</v>
      </c>
      <c r="C135" s="17">
        <v>20534021</v>
      </c>
      <c r="D135" s="16">
        <v>6</v>
      </c>
      <c r="E135" s="16">
        <v>128</v>
      </c>
      <c r="F135" s="18">
        <f t="shared" si="5"/>
        <v>6</v>
      </c>
      <c r="G135" s="18">
        <f t="shared" si="6"/>
        <v>1</v>
      </c>
      <c r="H135" s="18">
        <f t="shared" si="7"/>
        <v>1</v>
      </c>
      <c r="I135" s="19">
        <f t="shared" si="8"/>
        <v>8</v>
      </c>
    </row>
    <row r="136" spans="1:9" s="7" customFormat="1" ht="21.95" customHeight="1" x14ac:dyDescent="0.25">
      <c r="A136" s="16">
        <f t="shared" si="9"/>
        <v>123</v>
      </c>
      <c r="B136" s="17" t="s">
        <v>131</v>
      </c>
      <c r="C136" s="17">
        <v>20534022</v>
      </c>
      <c r="D136" s="16">
        <v>16</v>
      </c>
      <c r="E136" s="16">
        <v>453</v>
      </c>
      <c r="F136" s="18">
        <f t="shared" si="5"/>
        <v>16</v>
      </c>
      <c r="G136" s="18">
        <f t="shared" si="6"/>
        <v>2.6666666666666665</v>
      </c>
      <c r="H136" s="18">
        <f t="shared" si="7"/>
        <v>2.6666666666666665</v>
      </c>
      <c r="I136" s="19">
        <f t="shared" si="8"/>
        <v>21.333333333333336</v>
      </c>
    </row>
    <row r="137" spans="1:9" s="7" customFormat="1" ht="21.95" customHeight="1" x14ac:dyDescent="0.25">
      <c r="A137" s="16">
        <f t="shared" si="9"/>
        <v>124</v>
      </c>
      <c r="B137" s="17" t="s">
        <v>132</v>
      </c>
      <c r="C137" s="17">
        <v>20534023</v>
      </c>
      <c r="D137" s="16">
        <v>6</v>
      </c>
      <c r="E137" s="16">
        <v>160</v>
      </c>
      <c r="F137" s="18">
        <f t="shared" si="5"/>
        <v>6</v>
      </c>
      <c r="G137" s="18">
        <f t="shared" si="6"/>
        <v>1</v>
      </c>
      <c r="H137" s="18">
        <f t="shared" si="7"/>
        <v>1</v>
      </c>
      <c r="I137" s="19">
        <f t="shared" si="8"/>
        <v>8</v>
      </c>
    </row>
    <row r="138" spans="1:9" s="7" customFormat="1" ht="21.95" customHeight="1" x14ac:dyDescent="0.25">
      <c r="A138" s="16">
        <f t="shared" si="9"/>
        <v>125</v>
      </c>
      <c r="B138" s="17" t="s">
        <v>133</v>
      </c>
      <c r="C138" s="17">
        <v>20534024</v>
      </c>
      <c r="D138" s="16">
        <v>16</v>
      </c>
      <c r="E138" s="16">
        <v>449</v>
      </c>
      <c r="F138" s="18">
        <f t="shared" si="5"/>
        <v>16</v>
      </c>
      <c r="G138" s="18">
        <f t="shared" si="6"/>
        <v>2.6666666666666665</v>
      </c>
      <c r="H138" s="18">
        <f t="shared" si="7"/>
        <v>2.6666666666666665</v>
      </c>
      <c r="I138" s="19">
        <f t="shared" si="8"/>
        <v>21.333333333333336</v>
      </c>
    </row>
    <row r="139" spans="1:9" s="7" customFormat="1" ht="21.95" customHeight="1" x14ac:dyDescent="0.25">
      <c r="A139" s="16">
        <f t="shared" si="9"/>
        <v>126</v>
      </c>
      <c r="B139" s="17" t="s">
        <v>134</v>
      </c>
      <c r="C139" s="17">
        <v>20534026</v>
      </c>
      <c r="D139" s="16">
        <v>6</v>
      </c>
      <c r="E139" s="16">
        <v>164</v>
      </c>
      <c r="F139" s="18">
        <f t="shared" si="5"/>
        <v>6</v>
      </c>
      <c r="G139" s="18">
        <f t="shared" si="6"/>
        <v>1</v>
      </c>
      <c r="H139" s="18">
        <f t="shared" si="7"/>
        <v>1</v>
      </c>
      <c r="I139" s="19">
        <f t="shared" si="8"/>
        <v>8</v>
      </c>
    </row>
    <row r="140" spans="1:9" s="7" customFormat="1" ht="21.95" customHeight="1" x14ac:dyDescent="0.25">
      <c r="A140" s="16">
        <f t="shared" si="9"/>
        <v>127</v>
      </c>
      <c r="B140" s="17" t="s">
        <v>135</v>
      </c>
      <c r="C140" s="17">
        <v>20534027</v>
      </c>
      <c r="D140" s="16">
        <v>6</v>
      </c>
      <c r="E140" s="16">
        <v>164</v>
      </c>
      <c r="F140" s="18">
        <f t="shared" si="5"/>
        <v>6</v>
      </c>
      <c r="G140" s="18">
        <f t="shared" si="6"/>
        <v>1</v>
      </c>
      <c r="H140" s="18">
        <f t="shared" si="7"/>
        <v>1</v>
      </c>
      <c r="I140" s="19">
        <f t="shared" si="8"/>
        <v>8</v>
      </c>
    </row>
    <row r="141" spans="1:9" s="7" customFormat="1" ht="21.95" customHeight="1" x14ac:dyDescent="0.25">
      <c r="A141" s="16">
        <f t="shared" si="9"/>
        <v>128</v>
      </c>
      <c r="B141" s="17" t="s">
        <v>136</v>
      </c>
      <c r="C141" s="17">
        <v>20534043</v>
      </c>
      <c r="D141" s="16">
        <v>12</v>
      </c>
      <c r="E141" s="16">
        <v>307</v>
      </c>
      <c r="F141" s="18">
        <f t="shared" si="5"/>
        <v>12</v>
      </c>
      <c r="G141" s="18">
        <f t="shared" si="6"/>
        <v>2</v>
      </c>
      <c r="H141" s="18">
        <f t="shared" si="7"/>
        <v>2</v>
      </c>
      <c r="I141" s="19">
        <f t="shared" si="8"/>
        <v>16</v>
      </c>
    </row>
    <row r="142" spans="1:9" s="7" customFormat="1" ht="21.95" customHeight="1" x14ac:dyDescent="0.25">
      <c r="A142" s="16">
        <f t="shared" si="9"/>
        <v>129</v>
      </c>
      <c r="B142" s="17" t="s">
        <v>137</v>
      </c>
      <c r="C142" s="17">
        <v>20533855</v>
      </c>
      <c r="D142" s="16">
        <v>13</v>
      </c>
      <c r="E142" s="16">
        <v>355</v>
      </c>
      <c r="F142" s="18">
        <f t="shared" si="5"/>
        <v>13</v>
      </c>
      <c r="G142" s="18">
        <f t="shared" si="6"/>
        <v>2.1666666666666665</v>
      </c>
      <c r="H142" s="18">
        <f t="shared" si="7"/>
        <v>2.1666666666666665</v>
      </c>
      <c r="I142" s="19">
        <f t="shared" si="8"/>
        <v>17.333333333333332</v>
      </c>
    </row>
    <row r="143" spans="1:9" s="7" customFormat="1" ht="21.95" customHeight="1" x14ac:dyDescent="0.25">
      <c r="A143" s="16">
        <f t="shared" si="9"/>
        <v>130</v>
      </c>
      <c r="B143" s="17" t="s">
        <v>138</v>
      </c>
      <c r="C143" s="17">
        <v>20533669</v>
      </c>
      <c r="D143" s="16">
        <v>24</v>
      </c>
      <c r="E143" s="16">
        <v>653</v>
      </c>
      <c r="F143" s="18">
        <f t="shared" ref="F143:F206" si="10">D143</f>
        <v>24</v>
      </c>
      <c r="G143" s="18">
        <f t="shared" ref="G143:G206" si="11">(D143*4)/24</f>
        <v>4</v>
      </c>
      <c r="H143" s="18">
        <f t="shared" ref="H143:H206" si="12">(D143*4)/24</f>
        <v>4</v>
      </c>
      <c r="I143" s="19">
        <f t="shared" ref="I143:I206" si="13">SUM(F143:H143)</f>
        <v>32</v>
      </c>
    </row>
    <row r="144" spans="1:9" s="7" customFormat="1" ht="21.95" customHeight="1" x14ac:dyDescent="0.25">
      <c r="A144" s="16">
        <f t="shared" ref="A144:A207" si="14">A143+1</f>
        <v>131</v>
      </c>
      <c r="B144" s="17" t="s">
        <v>139</v>
      </c>
      <c r="C144" s="17">
        <v>20533686</v>
      </c>
      <c r="D144" s="16">
        <v>8</v>
      </c>
      <c r="E144" s="16">
        <v>205</v>
      </c>
      <c r="F144" s="18">
        <f t="shared" si="10"/>
        <v>8</v>
      </c>
      <c r="G144" s="18">
        <f t="shared" si="11"/>
        <v>1.3333333333333333</v>
      </c>
      <c r="H144" s="18">
        <f t="shared" si="12"/>
        <v>1.3333333333333333</v>
      </c>
      <c r="I144" s="19">
        <f t="shared" si="13"/>
        <v>10.666666666666668</v>
      </c>
    </row>
    <row r="145" spans="1:9" s="7" customFormat="1" ht="21.95" customHeight="1" x14ac:dyDescent="0.25">
      <c r="A145" s="16">
        <f t="shared" si="14"/>
        <v>132</v>
      </c>
      <c r="B145" s="17" t="s">
        <v>140</v>
      </c>
      <c r="C145" s="17">
        <v>20533688</v>
      </c>
      <c r="D145" s="16">
        <v>7</v>
      </c>
      <c r="E145" s="16">
        <v>170</v>
      </c>
      <c r="F145" s="18">
        <f t="shared" si="10"/>
        <v>7</v>
      </c>
      <c r="G145" s="18">
        <f t="shared" si="11"/>
        <v>1.1666666666666667</v>
      </c>
      <c r="H145" s="18">
        <f t="shared" si="12"/>
        <v>1.1666666666666667</v>
      </c>
      <c r="I145" s="19">
        <f t="shared" si="13"/>
        <v>9.3333333333333321</v>
      </c>
    </row>
    <row r="146" spans="1:9" s="7" customFormat="1" ht="21.95" customHeight="1" x14ac:dyDescent="0.25">
      <c r="A146" s="16">
        <f t="shared" si="14"/>
        <v>133</v>
      </c>
      <c r="B146" s="17" t="s">
        <v>141</v>
      </c>
      <c r="C146" s="17">
        <v>20533689</v>
      </c>
      <c r="D146" s="16">
        <v>6</v>
      </c>
      <c r="E146" s="16">
        <v>77</v>
      </c>
      <c r="F146" s="18">
        <f t="shared" si="10"/>
        <v>6</v>
      </c>
      <c r="G146" s="18">
        <f t="shared" si="11"/>
        <v>1</v>
      </c>
      <c r="H146" s="18">
        <f t="shared" si="12"/>
        <v>1</v>
      </c>
      <c r="I146" s="19">
        <f t="shared" si="13"/>
        <v>8</v>
      </c>
    </row>
    <row r="147" spans="1:9" s="7" customFormat="1" ht="21.95" customHeight="1" x14ac:dyDescent="0.25">
      <c r="A147" s="16">
        <f t="shared" si="14"/>
        <v>134</v>
      </c>
      <c r="B147" s="17" t="s">
        <v>142</v>
      </c>
      <c r="C147" s="17">
        <v>20533687</v>
      </c>
      <c r="D147" s="16">
        <v>6</v>
      </c>
      <c r="E147" s="16">
        <v>134</v>
      </c>
      <c r="F147" s="18">
        <f t="shared" si="10"/>
        <v>6</v>
      </c>
      <c r="G147" s="18">
        <f t="shared" si="11"/>
        <v>1</v>
      </c>
      <c r="H147" s="18">
        <f t="shared" si="12"/>
        <v>1</v>
      </c>
      <c r="I147" s="19">
        <f t="shared" si="13"/>
        <v>8</v>
      </c>
    </row>
    <row r="148" spans="1:9" s="7" customFormat="1" ht="21.95" customHeight="1" x14ac:dyDescent="0.25">
      <c r="A148" s="16">
        <f t="shared" si="14"/>
        <v>135</v>
      </c>
      <c r="B148" s="17" t="s">
        <v>143</v>
      </c>
      <c r="C148" s="17">
        <v>20533690</v>
      </c>
      <c r="D148" s="16">
        <v>6</v>
      </c>
      <c r="E148" s="16">
        <v>158</v>
      </c>
      <c r="F148" s="18">
        <f t="shared" si="10"/>
        <v>6</v>
      </c>
      <c r="G148" s="18">
        <f t="shared" si="11"/>
        <v>1</v>
      </c>
      <c r="H148" s="18">
        <f t="shared" si="12"/>
        <v>1</v>
      </c>
      <c r="I148" s="19">
        <f t="shared" si="13"/>
        <v>8</v>
      </c>
    </row>
    <row r="149" spans="1:9" s="7" customFormat="1" ht="21.95" customHeight="1" x14ac:dyDescent="0.25">
      <c r="A149" s="16">
        <f t="shared" si="14"/>
        <v>136</v>
      </c>
      <c r="B149" s="17" t="s">
        <v>144</v>
      </c>
      <c r="C149" s="17">
        <v>20533693</v>
      </c>
      <c r="D149" s="16">
        <v>13</v>
      </c>
      <c r="E149" s="16">
        <v>325</v>
      </c>
      <c r="F149" s="18">
        <f t="shared" si="10"/>
        <v>13</v>
      </c>
      <c r="G149" s="18">
        <f t="shared" si="11"/>
        <v>2.1666666666666665</v>
      </c>
      <c r="H149" s="18">
        <f t="shared" si="12"/>
        <v>2.1666666666666665</v>
      </c>
      <c r="I149" s="19">
        <f t="shared" si="13"/>
        <v>17.333333333333332</v>
      </c>
    </row>
    <row r="150" spans="1:9" s="7" customFormat="1" ht="21.95" customHeight="1" x14ac:dyDescent="0.25">
      <c r="A150" s="16">
        <f t="shared" si="14"/>
        <v>137</v>
      </c>
      <c r="B150" s="17" t="s">
        <v>145</v>
      </c>
      <c r="C150" s="17">
        <v>20533691</v>
      </c>
      <c r="D150" s="16">
        <v>15</v>
      </c>
      <c r="E150" s="16">
        <v>415</v>
      </c>
      <c r="F150" s="18">
        <f t="shared" si="10"/>
        <v>15</v>
      </c>
      <c r="G150" s="18">
        <f t="shared" si="11"/>
        <v>2.5</v>
      </c>
      <c r="H150" s="18">
        <f t="shared" si="12"/>
        <v>2.5</v>
      </c>
      <c r="I150" s="19">
        <f t="shared" si="13"/>
        <v>20</v>
      </c>
    </row>
    <row r="151" spans="1:9" s="7" customFormat="1" ht="21.95" customHeight="1" x14ac:dyDescent="0.25">
      <c r="A151" s="16">
        <f t="shared" si="14"/>
        <v>138</v>
      </c>
      <c r="B151" s="17" t="s">
        <v>146</v>
      </c>
      <c r="C151" s="17">
        <v>20533692</v>
      </c>
      <c r="D151" s="16">
        <v>6</v>
      </c>
      <c r="E151" s="16">
        <v>166</v>
      </c>
      <c r="F151" s="18">
        <f t="shared" si="10"/>
        <v>6</v>
      </c>
      <c r="G151" s="18">
        <f t="shared" si="11"/>
        <v>1</v>
      </c>
      <c r="H151" s="18">
        <f t="shared" si="12"/>
        <v>1</v>
      </c>
      <c r="I151" s="19">
        <f t="shared" si="13"/>
        <v>8</v>
      </c>
    </row>
    <row r="152" spans="1:9" s="7" customFormat="1" ht="21.95" customHeight="1" x14ac:dyDescent="0.25">
      <c r="A152" s="16">
        <f t="shared" si="14"/>
        <v>139</v>
      </c>
      <c r="B152" s="17" t="s">
        <v>147</v>
      </c>
      <c r="C152" s="17">
        <v>20533694</v>
      </c>
      <c r="D152" s="16">
        <v>6</v>
      </c>
      <c r="E152" s="16">
        <v>143</v>
      </c>
      <c r="F152" s="18">
        <f t="shared" si="10"/>
        <v>6</v>
      </c>
      <c r="G152" s="18">
        <f t="shared" si="11"/>
        <v>1</v>
      </c>
      <c r="H152" s="18">
        <f t="shared" si="12"/>
        <v>1</v>
      </c>
      <c r="I152" s="19">
        <f t="shared" si="13"/>
        <v>8</v>
      </c>
    </row>
    <row r="153" spans="1:9" s="7" customFormat="1" ht="21.95" customHeight="1" x14ac:dyDescent="0.25">
      <c r="A153" s="16">
        <f t="shared" si="14"/>
        <v>140</v>
      </c>
      <c r="B153" s="17" t="s">
        <v>148</v>
      </c>
      <c r="C153" s="17">
        <v>20539463</v>
      </c>
      <c r="D153" s="16">
        <v>6</v>
      </c>
      <c r="E153" s="16">
        <v>127</v>
      </c>
      <c r="F153" s="18">
        <f t="shared" si="10"/>
        <v>6</v>
      </c>
      <c r="G153" s="18">
        <f t="shared" si="11"/>
        <v>1</v>
      </c>
      <c r="H153" s="18">
        <f t="shared" si="12"/>
        <v>1</v>
      </c>
      <c r="I153" s="19">
        <f t="shared" si="13"/>
        <v>8</v>
      </c>
    </row>
    <row r="154" spans="1:9" s="7" customFormat="1" ht="21.95" customHeight="1" x14ac:dyDescent="0.25">
      <c r="A154" s="16">
        <f t="shared" si="14"/>
        <v>141</v>
      </c>
      <c r="B154" s="17" t="s">
        <v>149</v>
      </c>
      <c r="C154" s="17">
        <v>20533695</v>
      </c>
      <c r="D154" s="16">
        <v>6</v>
      </c>
      <c r="E154" s="16">
        <v>146</v>
      </c>
      <c r="F154" s="18">
        <f t="shared" si="10"/>
        <v>6</v>
      </c>
      <c r="G154" s="18">
        <f t="shared" si="11"/>
        <v>1</v>
      </c>
      <c r="H154" s="18">
        <f t="shared" si="12"/>
        <v>1</v>
      </c>
      <c r="I154" s="19">
        <f t="shared" si="13"/>
        <v>8</v>
      </c>
    </row>
    <row r="155" spans="1:9" s="7" customFormat="1" ht="21.95" customHeight="1" x14ac:dyDescent="0.25">
      <c r="A155" s="16">
        <f t="shared" si="14"/>
        <v>142</v>
      </c>
      <c r="B155" s="17" t="s">
        <v>150</v>
      </c>
      <c r="C155" s="17">
        <v>20533696</v>
      </c>
      <c r="D155" s="16">
        <v>6</v>
      </c>
      <c r="E155" s="16">
        <v>152</v>
      </c>
      <c r="F155" s="18">
        <f t="shared" si="10"/>
        <v>6</v>
      </c>
      <c r="G155" s="18">
        <f t="shared" si="11"/>
        <v>1</v>
      </c>
      <c r="H155" s="18">
        <f t="shared" si="12"/>
        <v>1</v>
      </c>
      <c r="I155" s="19">
        <f t="shared" si="13"/>
        <v>8</v>
      </c>
    </row>
    <row r="156" spans="1:9" s="7" customFormat="1" ht="21.95" customHeight="1" x14ac:dyDescent="0.25">
      <c r="A156" s="16">
        <f t="shared" si="14"/>
        <v>143</v>
      </c>
      <c r="B156" s="17" t="s">
        <v>151</v>
      </c>
      <c r="C156" s="17">
        <v>20533697</v>
      </c>
      <c r="D156" s="16">
        <v>18</v>
      </c>
      <c r="E156" s="16">
        <v>485</v>
      </c>
      <c r="F156" s="18">
        <f t="shared" si="10"/>
        <v>18</v>
      </c>
      <c r="G156" s="18">
        <f t="shared" si="11"/>
        <v>3</v>
      </c>
      <c r="H156" s="18">
        <f t="shared" si="12"/>
        <v>3</v>
      </c>
      <c r="I156" s="19">
        <f t="shared" si="13"/>
        <v>24</v>
      </c>
    </row>
    <row r="157" spans="1:9" s="7" customFormat="1" ht="21.95" customHeight="1" x14ac:dyDescent="0.25">
      <c r="A157" s="16">
        <f t="shared" si="14"/>
        <v>144</v>
      </c>
      <c r="B157" s="17" t="s">
        <v>152</v>
      </c>
      <c r="C157" s="17">
        <v>20533670</v>
      </c>
      <c r="D157" s="16">
        <v>12</v>
      </c>
      <c r="E157" s="16">
        <v>288</v>
      </c>
      <c r="F157" s="18">
        <f t="shared" si="10"/>
        <v>12</v>
      </c>
      <c r="G157" s="18">
        <f t="shared" si="11"/>
        <v>2</v>
      </c>
      <c r="H157" s="18">
        <f t="shared" si="12"/>
        <v>2</v>
      </c>
      <c r="I157" s="19">
        <f t="shared" si="13"/>
        <v>16</v>
      </c>
    </row>
    <row r="158" spans="1:9" s="7" customFormat="1" ht="21.95" customHeight="1" x14ac:dyDescent="0.25">
      <c r="A158" s="16">
        <f t="shared" si="14"/>
        <v>145</v>
      </c>
      <c r="B158" s="17" t="s">
        <v>153</v>
      </c>
      <c r="C158" s="17">
        <v>20533671</v>
      </c>
      <c r="D158" s="16">
        <v>6</v>
      </c>
      <c r="E158" s="16">
        <v>144</v>
      </c>
      <c r="F158" s="18">
        <f t="shared" si="10"/>
        <v>6</v>
      </c>
      <c r="G158" s="18">
        <f t="shared" si="11"/>
        <v>1</v>
      </c>
      <c r="H158" s="18">
        <f t="shared" si="12"/>
        <v>1</v>
      </c>
      <c r="I158" s="19">
        <f t="shared" si="13"/>
        <v>8</v>
      </c>
    </row>
    <row r="159" spans="1:9" s="7" customFormat="1" ht="21.95" customHeight="1" x14ac:dyDescent="0.25">
      <c r="A159" s="16">
        <f t="shared" si="14"/>
        <v>146</v>
      </c>
      <c r="B159" s="17" t="s">
        <v>154</v>
      </c>
      <c r="C159" s="17">
        <v>20533672</v>
      </c>
      <c r="D159" s="16">
        <v>6</v>
      </c>
      <c r="E159" s="16">
        <v>135</v>
      </c>
      <c r="F159" s="18">
        <f t="shared" si="10"/>
        <v>6</v>
      </c>
      <c r="G159" s="18">
        <f t="shared" si="11"/>
        <v>1</v>
      </c>
      <c r="H159" s="18">
        <f t="shared" si="12"/>
        <v>1</v>
      </c>
      <c r="I159" s="19">
        <f t="shared" si="13"/>
        <v>8</v>
      </c>
    </row>
    <row r="160" spans="1:9" s="7" customFormat="1" ht="21.95" customHeight="1" x14ac:dyDescent="0.25">
      <c r="A160" s="16">
        <f t="shared" si="14"/>
        <v>147</v>
      </c>
      <c r="B160" s="17" t="s">
        <v>155</v>
      </c>
      <c r="C160" s="17">
        <v>20539466</v>
      </c>
      <c r="D160" s="16">
        <v>6</v>
      </c>
      <c r="E160" s="16">
        <v>82</v>
      </c>
      <c r="F160" s="18">
        <f t="shared" si="10"/>
        <v>6</v>
      </c>
      <c r="G160" s="18">
        <f t="shared" si="11"/>
        <v>1</v>
      </c>
      <c r="H160" s="18">
        <f t="shared" si="12"/>
        <v>1</v>
      </c>
      <c r="I160" s="19">
        <f t="shared" si="13"/>
        <v>8</v>
      </c>
    </row>
    <row r="161" spans="1:9" s="7" customFormat="1" ht="21.95" customHeight="1" x14ac:dyDescent="0.25">
      <c r="A161" s="16">
        <f t="shared" si="14"/>
        <v>148</v>
      </c>
      <c r="B161" s="17" t="s">
        <v>156</v>
      </c>
      <c r="C161" s="17">
        <v>20533698</v>
      </c>
      <c r="D161" s="16">
        <v>6</v>
      </c>
      <c r="E161" s="16">
        <v>142</v>
      </c>
      <c r="F161" s="18">
        <f t="shared" si="10"/>
        <v>6</v>
      </c>
      <c r="G161" s="18">
        <f t="shared" si="11"/>
        <v>1</v>
      </c>
      <c r="H161" s="18">
        <f t="shared" si="12"/>
        <v>1</v>
      </c>
      <c r="I161" s="19">
        <f t="shared" si="13"/>
        <v>8</v>
      </c>
    </row>
    <row r="162" spans="1:9" s="7" customFormat="1" ht="21.95" customHeight="1" x14ac:dyDescent="0.25">
      <c r="A162" s="16">
        <f t="shared" si="14"/>
        <v>149</v>
      </c>
      <c r="B162" s="17" t="s">
        <v>157</v>
      </c>
      <c r="C162" s="17">
        <v>20533685</v>
      </c>
      <c r="D162" s="16">
        <v>6</v>
      </c>
      <c r="E162" s="16">
        <v>85</v>
      </c>
      <c r="F162" s="18">
        <f t="shared" si="10"/>
        <v>6</v>
      </c>
      <c r="G162" s="18">
        <f t="shared" si="11"/>
        <v>1</v>
      </c>
      <c r="H162" s="18">
        <f t="shared" si="12"/>
        <v>1</v>
      </c>
      <c r="I162" s="19">
        <f t="shared" si="13"/>
        <v>8</v>
      </c>
    </row>
    <row r="163" spans="1:9" s="7" customFormat="1" ht="21.95" customHeight="1" x14ac:dyDescent="0.25">
      <c r="A163" s="16">
        <f t="shared" si="14"/>
        <v>150</v>
      </c>
      <c r="B163" s="17" t="s">
        <v>158</v>
      </c>
      <c r="C163" s="17">
        <v>20539467</v>
      </c>
      <c r="D163" s="16">
        <v>10</v>
      </c>
      <c r="E163" s="16">
        <v>251</v>
      </c>
      <c r="F163" s="18">
        <f t="shared" si="10"/>
        <v>10</v>
      </c>
      <c r="G163" s="18">
        <f t="shared" si="11"/>
        <v>1.6666666666666667</v>
      </c>
      <c r="H163" s="18">
        <f t="shared" si="12"/>
        <v>1.6666666666666667</v>
      </c>
      <c r="I163" s="19">
        <f t="shared" si="13"/>
        <v>13.333333333333332</v>
      </c>
    </row>
    <row r="164" spans="1:9" s="7" customFormat="1" ht="21.95" customHeight="1" x14ac:dyDescent="0.25">
      <c r="A164" s="16">
        <f t="shared" si="14"/>
        <v>151</v>
      </c>
      <c r="B164" s="17" t="s">
        <v>159</v>
      </c>
      <c r="C164" s="17">
        <v>20533673</v>
      </c>
      <c r="D164" s="16">
        <v>12</v>
      </c>
      <c r="E164" s="16">
        <v>323</v>
      </c>
      <c r="F164" s="18">
        <f t="shared" si="10"/>
        <v>12</v>
      </c>
      <c r="G164" s="18">
        <f t="shared" si="11"/>
        <v>2</v>
      </c>
      <c r="H164" s="18">
        <f t="shared" si="12"/>
        <v>2</v>
      </c>
      <c r="I164" s="19">
        <f t="shared" si="13"/>
        <v>16</v>
      </c>
    </row>
    <row r="165" spans="1:9" s="7" customFormat="1" ht="21.95" customHeight="1" x14ac:dyDescent="0.25">
      <c r="A165" s="16">
        <f t="shared" si="14"/>
        <v>152</v>
      </c>
      <c r="B165" s="17" t="s">
        <v>160</v>
      </c>
      <c r="C165" s="17">
        <v>20539468</v>
      </c>
      <c r="D165" s="16">
        <v>6</v>
      </c>
      <c r="E165" s="16">
        <v>158</v>
      </c>
      <c r="F165" s="18">
        <f t="shared" si="10"/>
        <v>6</v>
      </c>
      <c r="G165" s="18">
        <f t="shared" si="11"/>
        <v>1</v>
      </c>
      <c r="H165" s="18">
        <f t="shared" si="12"/>
        <v>1</v>
      </c>
      <c r="I165" s="19">
        <f t="shared" si="13"/>
        <v>8</v>
      </c>
    </row>
    <row r="166" spans="1:9" s="7" customFormat="1" ht="21.95" customHeight="1" x14ac:dyDescent="0.25">
      <c r="A166" s="16">
        <f t="shared" si="14"/>
        <v>153</v>
      </c>
      <c r="B166" s="17" t="s">
        <v>161</v>
      </c>
      <c r="C166" s="17">
        <v>20540202</v>
      </c>
      <c r="D166" s="16">
        <v>6</v>
      </c>
      <c r="E166" s="16">
        <v>140</v>
      </c>
      <c r="F166" s="18">
        <f t="shared" si="10"/>
        <v>6</v>
      </c>
      <c r="G166" s="18">
        <f t="shared" si="11"/>
        <v>1</v>
      </c>
      <c r="H166" s="18">
        <f t="shared" si="12"/>
        <v>1</v>
      </c>
      <c r="I166" s="19">
        <f t="shared" si="13"/>
        <v>8</v>
      </c>
    </row>
    <row r="167" spans="1:9" s="7" customFormat="1" ht="21.95" customHeight="1" x14ac:dyDescent="0.25">
      <c r="A167" s="16">
        <f t="shared" si="14"/>
        <v>154</v>
      </c>
      <c r="B167" s="17" t="s">
        <v>162</v>
      </c>
      <c r="C167" s="17">
        <v>20533674</v>
      </c>
      <c r="D167" s="16">
        <v>6</v>
      </c>
      <c r="E167" s="16">
        <v>132</v>
      </c>
      <c r="F167" s="18">
        <f t="shared" si="10"/>
        <v>6</v>
      </c>
      <c r="G167" s="18">
        <f t="shared" si="11"/>
        <v>1</v>
      </c>
      <c r="H167" s="18">
        <f t="shared" si="12"/>
        <v>1</v>
      </c>
      <c r="I167" s="19">
        <f t="shared" si="13"/>
        <v>8</v>
      </c>
    </row>
    <row r="168" spans="1:9" s="7" customFormat="1" ht="21.95" customHeight="1" x14ac:dyDescent="0.25">
      <c r="A168" s="16">
        <f t="shared" si="14"/>
        <v>155</v>
      </c>
      <c r="B168" s="17" t="s">
        <v>163</v>
      </c>
      <c r="C168" s="17">
        <v>20539413</v>
      </c>
      <c r="D168" s="16">
        <v>12</v>
      </c>
      <c r="E168" s="16">
        <v>275</v>
      </c>
      <c r="F168" s="18">
        <f t="shared" si="10"/>
        <v>12</v>
      </c>
      <c r="G168" s="18">
        <f t="shared" si="11"/>
        <v>2</v>
      </c>
      <c r="H168" s="18">
        <f t="shared" si="12"/>
        <v>2</v>
      </c>
      <c r="I168" s="19">
        <f t="shared" si="13"/>
        <v>16</v>
      </c>
    </row>
    <row r="169" spans="1:9" s="7" customFormat="1" ht="21.95" customHeight="1" x14ac:dyDescent="0.25">
      <c r="A169" s="16">
        <f t="shared" si="14"/>
        <v>156</v>
      </c>
      <c r="B169" s="17" t="s">
        <v>164</v>
      </c>
      <c r="C169" s="17">
        <v>20539779</v>
      </c>
      <c r="D169" s="16">
        <v>11</v>
      </c>
      <c r="E169" s="16">
        <v>247</v>
      </c>
      <c r="F169" s="18">
        <f t="shared" si="10"/>
        <v>11</v>
      </c>
      <c r="G169" s="18">
        <f t="shared" si="11"/>
        <v>1.8333333333333333</v>
      </c>
      <c r="H169" s="18">
        <f t="shared" si="12"/>
        <v>1.8333333333333333</v>
      </c>
      <c r="I169" s="19">
        <f t="shared" si="13"/>
        <v>14.666666666666668</v>
      </c>
    </row>
    <row r="170" spans="1:9" s="7" customFormat="1" ht="21.95" customHeight="1" x14ac:dyDescent="0.25">
      <c r="A170" s="16">
        <f t="shared" si="14"/>
        <v>157</v>
      </c>
      <c r="B170" s="17" t="s">
        <v>165</v>
      </c>
      <c r="C170" s="17">
        <v>20533677</v>
      </c>
      <c r="D170" s="16">
        <v>15</v>
      </c>
      <c r="E170" s="16">
        <v>459</v>
      </c>
      <c r="F170" s="18">
        <f t="shared" si="10"/>
        <v>15</v>
      </c>
      <c r="G170" s="18">
        <f t="shared" si="11"/>
        <v>2.5</v>
      </c>
      <c r="H170" s="18">
        <f t="shared" si="12"/>
        <v>2.5</v>
      </c>
      <c r="I170" s="19">
        <f t="shared" si="13"/>
        <v>20</v>
      </c>
    </row>
    <row r="171" spans="1:9" s="7" customFormat="1" ht="21.95" customHeight="1" x14ac:dyDescent="0.25">
      <c r="A171" s="16">
        <f t="shared" si="14"/>
        <v>158</v>
      </c>
      <c r="B171" s="17" t="s">
        <v>166</v>
      </c>
      <c r="C171" s="17">
        <v>20539469</v>
      </c>
      <c r="D171" s="16">
        <v>6</v>
      </c>
      <c r="E171" s="16">
        <v>162</v>
      </c>
      <c r="F171" s="18">
        <f t="shared" si="10"/>
        <v>6</v>
      </c>
      <c r="G171" s="18">
        <f t="shared" si="11"/>
        <v>1</v>
      </c>
      <c r="H171" s="18">
        <f t="shared" si="12"/>
        <v>1</v>
      </c>
      <c r="I171" s="19">
        <f t="shared" si="13"/>
        <v>8</v>
      </c>
    </row>
    <row r="172" spans="1:9" s="7" customFormat="1" ht="21.95" customHeight="1" x14ac:dyDescent="0.25">
      <c r="A172" s="16">
        <f t="shared" si="14"/>
        <v>159</v>
      </c>
      <c r="B172" s="17" t="s">
        <v>167</v>
      </c>
      <c r="C172" s="17">
        <v>20540203</v>
      </c>
      <c r="D172" s="16">
        <v>6</v>
      </c>
      <c r="E172" s="16">
        <v>164</v>
      </c>
      <c r="F172" s="18">
        <f t="shared" si="10"/>
        <v>6</v>
      </c>
      <c r="G172" s="18">
        <f t="shared" si="11"/>
        <v>1</v>
      </c>
      <c r="H172" s="18">
        <f t="shared" si="12"/>
        <v>1</v>
      </c>
      <c r="I172" s="19">
        <f t="shared" si="13"/>
        <v>8</v>
      </c>
    </row>
    <row r="173" spans="1:9" s="7" customFormat="1" ht="21.95" customHeight="1" x14ac:dyDescent="0.25">
      <c r="A173" s="16">
        <f t="shared" si="14"/>
        <v>160</v>
      </c>
      <c r="B173" s="17" t="s">
        <v>168</v>
      </c>
      <c r="C173" s="17">
        <v>20533679</v>
      </c>
      <c r="D173" s="16">
        <v>7</v>
      </c>
      <c r="E173" s="16">
        <v>162</v>
      </c>
      <c r="F173" s="18">
        <f t="shared" si="10"/>
        <v>7</v>
      </c>
      <c r="G173" s="18">
        <f t="shared" si="11"/>
        <v>1.1666666666666667</v>
      </c>
      <c r="H173" s="18">
        <f t="shared" si="12"/>
        <v>1.1666666666666667</v>
      </c>
      <c r="I173" s="19">
        <f t="shared" si="13"/>
        <v>9.3333333333333321</v>
      </c>
    </row>
    <row r="174" spans="1:9" s="7" customFormat="1" ht="21.95" customHeight="1" x14ac:dyDescent="0.25">
      <c r="A174" s="16">
        <f t="shared" si="14"/>
        <v>161</v>
      </c>
      <c r="B174" s="17" t="s">
        <v>169</v>
      </c>
      <c r="C174" s="17">
        <v>20539781</v>
      </c>
      <c r="D174" s="16">
        <v>12</v>
      </c>
      <c r="E174" s="16">
        <v>329</v>
      </c>
      <c r="F174" s="18">
        <f t="shared" si="10"/>
        <v>12</v>
      </c>
      <c r="G174" s="18">
        <f t="shared" si="11"/>
        <v>2</v>
      </c>
      <c r="H174" s="18">
        <f t="shared" si="12"/>
        <v>2</v>
      </c>
      <c r="I174" s="19">
        <f t="shared" si="13"/>
        <v>16</v>
      </c>
    </row>
    <row r="175" spans="1:9" s="7" customFormat="1" ht="21.95" customHeight="1" x14ac:dyDescent="0.25">
      <c r="A175" s="16">
        <f t="shared" si="14"/>
        <v>162</v>
      </c>
      <c r="B175" s="17" t="s">
        <v>170</v>
      </c>
      <c r="C175" s="17">
        <v>20533680</v>
      </c>
      <c r="D175" s="16">
        <v>12</v>
      </c>
      <c r="E175" s="16">
        <v>332</v>
      </c>
      <c r="F175" s="18">
        <f t="shared" si="10"/>
        <v>12</v>
      </c>
      <c r="G175" s="18">
        <f t="shared" si="11"/>
        <v>2</v>
      </c>
      <c r="H175" s="18">
        <f t="shared" si="12"/>
        <v>2</v>
      </c>
      <c r="I175" s="19">
        <f t="shared" si="13"/>
        <v>16</v>
      </c>
    </row>
    <row r="176" spans="1:9" s="7" customFormat="1" ht="21.95" customHeight="1" x14ac:dyDescent="0.25">
      <c r="A176" s="16">
        <f t="shared" si="14"/>
        <v>163</v>
      </c>
      <c r="B176" s="17" t="s">
        <v>171</v>
      </c>
      <c r="C176" s="17">
        <v>20533681</v>
      </c>
      <c r="D176" s="16">
        <v>12</v>
      </c>
      <c r="E176" s="16">
        <v>288</v>
      </c>
      <c r="F176" s="18">
        <f t="shared" si="10"/>
        <v>12</v>
      </c>
      <c r="G176" s="18">
        <f t="shared" si="11"/>
        <v>2</v>
      </c>
      <c r="H176" s="18">
        <f t="shared" si="12"/>
        <v>2</v>
      </c>
      <c r="I176" s="19">
        <f t="shared" si="13"/>
        <v>16</v>
      </c>
    </row>
    <row r="177" spans="1:9" s="7" customFormat="1" ht="21.95" customHeight="1" x14ac:dyDescent="0.25">
      <c r="A177" s="16">
        <f t="shared" si="14"/>
        <v>164</v>
      </c>
      <c r="B177" s="17" t="s">
        <v>172</v>
      </c>
      <c r="C177" s="17">
        <v>20540205</v>
      </c>
      <c r="D177" s="16">
        <v>6</v>
      </c>
      <c r="E177" s="16">
        <v>150</v>
      </c>
      <c r="F177" s="18">
        <f t="shared" si="10"/>
        <v>6</v>
      </c>
      <c r="G177" s="18">
        <f t="shared" si="11"/>
        <v>1</v>
      </c>
      <c r="H177" s="18">
        <f t="shared" si="12"/>
        <v>1</v>
      </c>
      <c r="I177" s="19">
        <f t="shared" si="13"/>
        <v>8</v>
      </c>
    </row>
    <row r="178" spans="1:9" s="7" customFormat="1" ht="21.95" customHeight="1" x14ac:dyDescent="0.25">
      <c r="A178" s="16">
        <f t="shared" si="14"/>
        <v>165</v>
      </c>
      <c r="B178" s="17" t="s">
        <v>173</v>
      </c>
      <c r="C178" s="17">
        <v>20533682</v>
      </c>
      <c r="D178" s="16">
        <v>17</v>
      </c>
      <c r="E178" s="16">
        <v>459</v>
      </c>
      <c r="F178" s="18">
        <f t="shared" si="10"/>
        <v>17</v>
      </c>
      <c r="G178" s="18">
        <f t="shared" si="11"/>
        <v>2.8333333333333335</v>
      </c>
      <c r="H178" s="18">
        <f t="shared" si="12"/>
        <v>2.8333333333333335</v>
      </c>
      <c r="I178" s="19">
        <f t="shared" si="13"/>
        <v>22.666666666666664</v>
      </c>
    </row>
    <row r="179" spans="1:9" s="7" customFormat="1" ht="21.95" customHeight="1" x14ac:dyDescent="0.25">
      <c r="A179" s="16">
        <f t="shared" si="14"/>
        <v>166</v>
      </c>
      <c r="B179" s="17" t="s">
        <v>174</v>
      </c>
      <c r="C179" s="17">
        <v>20533683</v>
      </c>
      <c r="D179" s="16">
        <v>12</v>
      </c>
      <c r="E179" s="16">
        <v>336</v>
      </c>
      <c r="F179" s="18">
        <f t="shared" si="10"/>
        <v>12</v>
      </c>
      <c r="G179" s="18">
        <f t="shared" si="11"/>
        <v>2</v>
      </c>
      <c r="H179" s="18">
        <f t="shared" si="12"/>
        <v>2</v>
      </c>
      <c r="I179" s="19">
        <f t="shared" si="13"/>
        <v>16</v>
      </c>
    </row>
    <row r="180" spans="1:9" s="7" customFormat="1" ht="21.95" customHeight="1" x14ac:dyDescent="0.25">
      <c r="A180" s="16">
        <f t="shared" si="14"/>
        <v>167</v>
      </c>
      <c r="B180" s="17" t="s">
        <v>175</v>
      </c>
      <c r="C180" s="17">
        <v>20533699</v>
      </c>
      <c r="D180" s="16">
        <v>12</v>
      </c>
      <c r="E180" s="16">
        <v>333</v>
      </c>
      <c r="F180" s="18">
        <f t="shared" si="10"/>
        <v>12</v>
      </c>
      <c r="G180" s="18">
        <f t="shared" si="11"/>
        <v>2</v>
      </c>
      <c r="H180" s="18">
        <f t="shared" si="12"/>
        <v>2</v>
      </c>
      <c r="I180" s="19">
        <f t="shared" si="13"/>
        <v>16</v>
      </c>
    </row>
    <row r="181" spans="1:9" s="7" customFormat="1" ht="21.95" customHeight="1" x14ac:dyDescent="0.25">
      <c r="A181" s="16">
        <f t="shared" si="14"/>
        <v>168</v>
      </c>
      <c r="B181" s="17" t="s">
        <v>176</v>
      </c>
      <c r="C181" s="17">
        <v>20533700</v>
      </c>
      <c r="D181" s="16">
        <v>7</v>
      </c>
      <c r="E181" s="16">
        <v>211</v>
      </c>
      <c r="F181" s="18">
        <f t="shared" si="10"/>
        <v>7</v>
      </c>
      <c r="G181" s="18">
        <f t="shared" si="11"/>
        <v>1.1666666666666667</v>
      </c>
      <c r="H181" s="18">
        <f t="shared" si="12"/>
        <v>1.1666666666666667</v>
      </c>
      <c r="I181" s="19">
        <f t="shared" si="13"/>
        <v>9.3333333333333321</v>
      </c>
    </row>
    <row r="182" spans="1:9" s="7" customFormat="1" ht="21.95" customHeight="1" x14ac:dyDescent="0.25">
      <c r="A182" s="16">
        <f t="shared" si="14"/>
        <v>169</v>
      </c>
      <c r="B182" s="17" t="s">
        <v>177</v>
      </c>
      <c r="C182" s="17">
        <v>20533701</v>
      </c>
      <c r="D182" s="16">
        <v>6</v>
      </c>
      <c r="E182" s="16">
        <v>121</v>
      </c>
      <c r="F182" s="18">
        <f t="shared" si="10"/>
        <v>6</v>
      </c>
      <c r="G182" s="18">
        <f t="shared" si="11"/>
        <v>1</v>
      </c>
      <c r="H182" s="18">
        <f t="shared" si="12"/>
        <v>1</v>
      </c>
      <c r="I182" s="19">
        <f t="shared" si="13"/>
        <v>8</v>
      </c>
    </row>
    <row r="183" spans="1:9" s="7" customFormat="1" ht="21.95" customHeight="1" x14ac:dyDescent="0.25">
      <c r="A183" s="16">
        <f t="shared" si="14"/>
        <v>170</v>
      </c>
      <c r="B183" s="17" t="s">
        <v>178</v>
      </c>
      <c r="C183" s="17">
        <v>20533717</v>
      </c>
      <c r="D183" s="16">
        <v>6</v>
      </c>
      <c r="E183" s="16">
        <v>155</v>
      </c>
      <c r="F183" s="18">
        <f t="shared" si="10"/>
        <v>6</v>
      </c>
      <c r="G183" s="18">
        <f t="shared" si="11"/>
        <v>1</v>
      </c>
      <c r="H183" s="18">
        <f t="shared" si="12"/>
        <v>1</v>
      </c>
      <c r="I183" s="19">
        <f t="shared" si="13"/>
        <v>8</v>
      </c>
    </row>
    <row r="184" spans="1:9" s="7" customFormat="1" ht="21.95" customHeight="1" x14ac:dyDescent="0.25">
      <c r="A184" s="16">
        <f t="shared" si="14"/>
        <v>171</v>
      </c>
      <c r="B184" s="17" t="s">
        <v>179</v>
      </c>
      <c r="C184" s="17">
        <v>20533718</v>
      </c>
      <c r="D184" s="16">
        <v>6</v>
      </c>
      <c r="E184" s="16">
        <v>166</v>
      </c>
      <c r="F184" s="18">
        <f t="shared" si="10"/>
        <v>6</v>
      </c>
      <c r="G184" s="18">
        <f t="shared" si="11"/>
        <v>1</v>
      </c>
      <c r="H184" s="18">
        <f t="shared" si="12"/>
        <v>1</v>
      </c>
      <c r="I184" s="19">
        <f t="shared" si="13"/>
        <v>8</v>
      </c>
    </row>
    <row r="185" spans="1:9" s="7" customFormat="1" ht="21.95" customHeight="1" x14ac:dyDescent="0.25">
      <c r="A185" s="16">
        <f t="shared" si="14"/>
        <v>172</v>
      </c>
      <c r="B185" s="17" t="s">
        <v>180</v>
      </c>
      <c r="C185" s="17">
        <v>20533719</v>
      </c>
      <c r="D185" s="16">
        <v>14</v>
      </c>
      <c r="E185" s="16">
        <v>392</v>
      </c>
      <c r="F185" s="18">
        <f t="shared" si="10"/>
        <v>14</v>
      </c>
      <c r="G185" s="18">
        <f t="shared" si="11"/>
        <v>2.3333333333333335</v>
      </c>
      <c r="H185" s="18">
        <f t="shared" si="12"/>
        <v>2.3333333333333335</v>
      </c>
      <c r="I185" s="19">
        <f t="shared" si="13"/>
        <v>18.666666666666664</v>
      </c>
    </row>
    <row r="186" spans="1:9" s="7" customFormat="1" ht="21.95" customHeight="1" x14ac:dyDescent="0.25">
      <c r="A186" s="16">
        <f t="shared" si="14"/>
        <v>173</v>
      </c>
      <c r="B186" s="17" t="s">
        <v>181</v>
      </c>
      <c r="C186" s="17">
        <v>20533720</v>
      </c>
      <c r="D186" s="16">
        <v>6</v>
      </c>
      <c r="E186" s="16">
        <v>166</v>
      </c>
      <c r="F186" s="18">
        <f t="shared" si="10"/>
        <v>6</v>
      </c>
      <c r="G186" s="18">
        <f t="shared" si="11"/>
        <v>1</v>
      </c>
      <c r="H186" s="18">
        <f t="shared" si="12"/>
        <v>1</v>
      </c>
      <c r="I186" s="19">
        <f t="shared" si="13"/>
        <v>8</v>
      </c>
    </row>
    <row r="187" spans="1:9" s="7" customFormat="1" ht="21.95" customHeight="1" x14ac:dyDescent="0.25">
      <c r="A187" s="16">
        <f t="shared" si="14"/>
        <v>174</v>
      </c>
      <c r="B187" s="17" t="s">
        <v>182</v>
      </c>
      <c r="C187" s="17">
        <v>20533721</v>
      </c>
      <c r="D187" s="16">
        <v>6</v>
      </c>
      <c r="E187" s="16">
        <v>159</v>
      </c>
      <c r="F187" s="18">
        <f t="shared" si="10"/>
        <v>6</v>
      </c>
      <c r="G187" s="18">
        <f t="shared" si="11"/>
        <v>1</v>
      </c>
      <c r="H187" s="18">
        <f t="shared" si="12"/>
        <v>1</v>
      </c>
      <c r="I187" s="19">
        <f t="shared" si="13"/>
        <v>8</v>
      </c>
    </row>
    <row r="188" spans="1:9" s="7" customFormat="1" ht="21.95" customHeight="1" x14ac:dyDescent="0.25">
      <c r="A188" s="16">
        <f t="shared" si="14"/>
        <v>175</v>
      </c>
      <c r="B188" s="17" t="s">
        <v>183</v>
      </c>
      <c r="C188" s="17">
        <v>20533722</v>
      </c>
      <c r="D188" s="16">
        <v>9</v>
      </c>
      <c r="E188" s="16">
        <v>214</v>
      </c>
      <c r="F188" s="18">
        <f t="shared" si="10"/>
        <v>9</v>
      </c>
      <c r="G188" s="18">
        <f t="shared" si="11"/>
        <v>1.5</v>
      </c>
      <c r="H188" s="18">
        <f t="shared" si="12"/>
        <v>1.5</v>
      </c>
      <c r="I188" s="19">
        <f t="shared" si="13"/>
        <v>12</v>
      </c>
    </row>
    <row r="189" spans="1:9" s="7" customFormat="1" ht="21.95" customHeight="1" x14ac:dyDescent="0.25">
      <c r="A189" s="16">
        <f t="shared" si="14"/>
        <v>176</v>
      </c>
      <c r="B189" s="17" t="s">
        <v>184</v>
      </c>
      <c r="C189" s="17">
        <v>20533723</v>
      </c>
      <c r="D189" s="16">
        <v>11</v>
      </c>
      <c r="E189" s="16">
        <v>284</v>
      </c>
      <c r="F189" s="18">
        <f t="shared" si="10"/>
        <v>11</v>
      </c>
      <c r="G189" s="18">
        <f t="shared" si="11"/>
        <v>1.8333333333333333</v>
      </c>
      <c r="H189" s="18">
        <f t="shared" si="12"/>
        <v>1.8333333333333333</v>
      </c>
      <c r="I189" s="19">
        <f t="shared" si="13"/>
        <v>14.666666666666668</v>
      </c>
    </row>
    <row r="190" spans="1:9" s="7" customFormat="1" ht="21.95" customHeight="1" x14ac:dyDescent="0.25">
      <c r="A190" s="16">
        <f t="shared" si="14"/>
        <v>177</v>
      </c>
      <c r="B190" s="17" t="s">
        <v>185</v>
      </c>
      <c r="C190" s="17">
        <v>20533724</v>
      </c>
      <c r="D190" s="16">
        <v>12</v>
      </c>
      <c r="E190" s="16">
        <v>310</v>
      </c>
      <c r="F190" s="18">
        <f t="shared" si="10"/>
        <v>12</v>
      </c>
      <c r="G190" s="18">
        <f t="shared" si="11"/>
        <v>2</v>
      </c>
      <c r="H190" s="18">
        <f t="shared" si="12"/>
        <v>2</v>
      </c>
      <c r="I190" s="19">
        <f t="shared" si="13"/>
        <v>16</v>
      </c>
    </row>
    <row r="191" spans="1:9" s="7" customFormat="1" ht="21.95" customHeight="1" x14ac:dyDescent="0.25">
      <c r="A191" s="16">
        <f t="shared" si="14"/>
        <v>178</v>
      </c>
      <c r="B191" s="17" t="s">
        <v>186</v>
      </c>
      <c r="C191" s="17">
        <v>20533725</v>
      </c>
      <c r="D191" s="16">
        <v>6</v>
      </c>
      <c r="E191" s="16">
        <v>152</v>
      </c>
      <c r="F191" s="18">
        <f t="shared" si="10"/>
        <v>6</v>
      </c>
      <c r="G191" s="18">
        <f t="shared" si="11"/>
        <v>1</v>
      </c>
      <c r="H191" s="18">
        <f t="shared" si="12"/>
        <v>1</v>
      </c>
      <c r="I191" s="19">
        <f t="shared" si="13"/>
        <v>8</v>
      </c>
    </row>
    <row r="192" spans="1:9" s="7" customFormat="1" ht="21.95" customHeight="1" x14ac:dyDescent="0.25">
      <c r="A192" s="16">
        <f t="shared" si="14"/>
        <v>179</v>
      </c>
      <c r="B192" s="17" t="s">
        <v>187</v>
      </c>
      <c r="C192" s="17">
        <v>20533726</v>
      </c>
      <c r="D192" s="16">
        <v>16</v>
      </c>
      <c r="E192" s="16">
        <v>414</v>
      </c>
      <c r="F192" s="18">
        <f t="shared" si="10"/>
        <v>16</v>
      </c>
      <c r="G192" s="18">
        <f t="shared" si="11"/>
        <v>2.6666666666666665</v>
      </c>
      <c r="H192" s="18">
        <f t="shared" si="12"/>
        <v>2.6666666666666665</v>
      </c>
      <c r="I192" s="19">
        <f t="shared" si="13"/>
        <v>21.333333333333336</v>
      </c>
    </row>
    <row r="193" spans="1:9" s="7" customFormat="1" ht="21.95" customHeight="1" x14ac:dyDescent="0.25">
      <c r="A193" s="16">
        <f t="shared" si="14"/>
        <v>180</v>
      </c>
      <c r="B193" s="17" t="s">
        <v>188</v>
      </c>
      <c r="C193" s="17">
        <v>20539470</v>
      </c>
      <c r="D193" s="16">
        <v>7</v>
      </c>
      <c r="E193" s="16">
        <v>190</v>
      </c>
      <c r="F193" s="18">
        <f t="shared" si="10"/>
        <v>7</v>
      </c>
      <c r="G193" s="18">
        <f t="shared" si="11"/>
        <v>1.1666666666666667</v>
      </c>
      <c r="H193" s="18">
        <f t="shared" si="12"/>
        <v>1.1666666666666667</v>
      </c>
      <c r="I193" s="19">
        <f t="shared" si="13"/>
        <v>9.3333333333333321</v>
      </c>
    </row>
    <row r="194" spans="1:9" s="7" customFormat="1" ht="21.95" customHeight="1" x14ac:dyDescent="0.25">
      <c r="A194" s="16">
        <f t="shared" si="14"/>
        <v>181</v>
      </c>
      <c r="B194" s="17" t="s">
        <v>189</v>
      </c>
      <c r="C194" s="17">
        <v>20539471</v>
      </c>
      <c r="D194" s="16">
        <v>6</v>
      </c>
      <c r="E194" s="16">
        <v>131</v>
      </c>
      <c r="F194" s="18">
        <f t="shared" si="10"/>
        <v>6</v>
      </c>
      <c r="G194" s="18">
        <f t="shared" si="11"/>
        <v>1</v>
      </c>
      <c r="H194" s="18">
        <f t="shared" si="12"/>
        <v>1</v>
      </c>
      <c r="I194" s="19">
        <f t="shared" si="13"/>
        <v>8</v>
      </c>
    </row>
    <row r="195" spans="1:9" s="7" customFormat="1" ht="21.95" customHeight="1" x14ac:dyDescent="0.25">
      <c r="A195" s="16">
        <f t="shared" si="14"/>
        <v>182</v>
      </c>
      <c r="B195" s="17" t="s">
        <v>190</v>
      </c>
      <c r="C195" s="17">
        <v>20533727</v>
      </c>
      <c r="D195" s="16">
        <v>6</v>
      </c>
      <c r="E195" s="16">
        <v>120</v>
      </c>
      <c r="F195" s="18">
        <f t="shared" si="10"/>
        <v>6</v>
      </c>
      <c r="G195" s="18">
        <f t="shared" si="11"/>
        <v>1</v>
      </c>
      <c r="H195" s="18">
        <f t="shared" si="12"/>
        <v>1</v>
      </c>
      <c r="I195" s="19">
        <f t="shared" si="13"/>
        <v>8</v>
      </c>
    </row>
    <row r="196" spans="1:9" s="7" customFormat="1" ht="21.95" customHeight="1" x14ac:dyDescent="0.25">
      <c r="A196" s="16">
        <f t="shared" si="14"/>
        <v>183</v>
      </c>
      <c r="B196" s="17" t="s">
        <v>191</v>
      </c>
      <c r="C196" s="17">
        <v>20533728</v>
      </c>
      <c r="D196" s="16">
        <v>6</v>
      </c>
      <c r="E196" s="16">
        <v>162</v>
      </c>
      <c r="F196" s="18">
        <f t="shared" si="10"/>
        <v>6</v>
      </c>
      <c r="G196" s="18">
        <f t="shared" si="11"/>
        <v>1</v>
      </c>
      <c r="H196" s="18">
        <f t="shared" si="12"/>
        <v>1</v>
      </c>
      <c r="I196" s="19">
        <f t="shared" si="13"/>
        <v>8</v>
      </c>
    </row>
    <row r="197" spans="1:9" s="7" customFormat="1" ht="21.95" customHeight="1" x14ac:dyDescent="0.25">
      <c r="A197" s="16">
        <f t="shared" si="14"/>
        <v>184</v>
      </c>
      <c r="B197" s="17" t="s">
        <v>192</v>
      </c>
      <c r="C197" s="17">
        <v>20533729</v>
      </c>
      <c r="D197" s="16">
        <v>6</v>
      </c>
      <c r="E197" s="16">
        <v>151</v>
      </c>
      <c r="F197" s="18">
        <f t="shared" si="10"/>
        <v>6</v>
      </c>
      <c r="G197" s="18">
        <f t="shared" si="11"/>
        <v>1</v>
      </c>
      <c r="H197" s="18">
        <f t="shared" si="12"/>
        <v>1</v>
      </c>
      <c r="I197" s="19">
        <f t="shared" si="13"/>
        <v>8</v>
      </c>
    </row>
    <row r="198" spans="1:9" s="7" customFormat="1" ht="21.95" customHeight="1" x14ac:dyDescent="0.25">
      <c r="A198" s="16">
        <f t="shared" si="14"/>
        <v>185</v>
      </c>
      <c r="B198" s="17" t="s">
        <v>193</v>
      </c>
      <c r="C198" s="17">
        <v>20533715</v>
      </c>
      <c r="D198" s="16">
        <v>6</v>
      </c>
      <c r="E198" s="16">
        <v>81</v>
      </c>
      <c r="F198" s="18">
        <f t="shared" si="10"/>
        <v>6</v>
      </c>
      <c r="G198" s="18">
        <f t="shared" si="11"/>
        <v>1</v>
      </c>
      <c r="H198" s="18">
        <f t="shared" si="12"/>
        <v>1</v>
      </c>
      <c r="I198" s="19">
        <f t="shared" si="13"/>
        <v>8</v>
      </c>
    </row>
    <row r="199" spans="1:9" s="7" customFormat="1" ht="21.95" customHeight="1" x14ac:dyDescent="0.25">
      <c r="A199" s="16">
        <f t="shared" si="14"/>
        <v>186</v>
      </c>
      <c r="B199" s="17" t="s">
        <v>194</v>
      </c>
      <c r="C199" s="17">
        <v>20533703</v>
      </c>
      <c r="D199" s="16">
        <v>6</v>
      </c>
      <c r="E199" s="16">
        <v>174</v>
      </c>
      <c r="F199" s="18">
        <f t="shared" si="10"/>
        <v>6</v>
      </c>
      <c r="G199" s="18">
        <f t="shared" si="11"/>
        <v>1</v>
      </c>
      <c r="H199" s="18">
        <f t="shared" si="12"/>
        <v>1</v>
      </c>
      <c r="I199" s="19">
        <f t="shared" si="13"/>
        <v>8</v>
      </c>
    </row>
    <row r="200" spans="1:9" s="7" customFormat="1" ht="21.95" customHeight="1" x14ac:dyDescent="0.25">
      <c r="A200" s="16">
        <f t="shared" si="14"/>
        <v>187</v>
      </c>
      <c r="B200" s="17" t="s">
        <v>195</v>
      </c>
      <c r="C200" s="17">
        <v>20533702</v>
      </c>
      <c r="D200" s="16">
        <v>6</v>
      </c>
      <c r="E200" s="16">
        <v>169</v>
      </c>
      <c r="F200" s="18">
        <f t="shared" si="10"/>
        <v>6</v>
      </c>
      <c r="G200" s="18">
        <f t="shared" si="11"/>
        <v>1</v>
      </c>
      <c r="H200" s="18">
        <f t="shared" si="12"/>
        <v>1</v>
      </c>
      <c r="I200" s="19">
        <f t="shared" si="13"/>
        <v>8</v>
      </c>
    </row>
    <row r="201" spans="1:9" s="7" customFormat="1" ht="21.95" customHeight="1" x14ac:dyDescent="0.25">
      <c r="A201" s="16">
        <f t="shared" si="14"/>
        <v>188</v>
      </c>
      <c r="B201" s="17" t="s">
        <v>196</v>
      </c>
      <c r="C201" s="17">
        <v>20533704</v>
      </c>
      <c r="D201" s="16">
        <v>6</v>
      </c>
      <c r="E201" s="16">
        <v>159</v>
      </c>
      <c r="F201" s="18">
        <f t="shared" si="10"/>
        <v>6</v>
      </c>
      <c r="G201" s="18">
        <f t="shared" si="11"/>
        <v>1</v>
      </c>
      <c r="H201" s="18">
        <f t="shared" si="12"/>
        <v>1</v>
      </c>
      <c r="I201" s="19">
        <f t="shared" si="13"/>
        <v>8</v>
      </c>
    </row>
    <row r="202" spans="1:9" s="7" customFormat="1" ht="21.95" customHeight="1" x14ac:dyDescent="0.25">
      <c r="A202" s="16">
        <f t="shared" si="14"/>
        <v>189</v>
      </c>
      <c r="B202" s="17" t="s">
        <v>197</v>
      </c>
      <c r="C202" s="17">
        <v>20533705</v>
      </c>
      <c r="D202" s="16">
        <v>18</v>
      </c>
      <c r="E202" s="16">
        <v>488</v>
      </c>
      <c r="F202" s="18">
        <f t="shared" si="10"/>
        <v>18</v>
      </c>
      <c r="G202" s="18">
        <f t="shared" si="11"/>
        <v>3</v>
      </c>
      <c r="H202" s="18">
        <f t="shared" si="12"/>
        <v>3</v>
      </c>
      <c r="I202" s="19">
        <f t="shared" si="13"/>
        <v>24</v>
      </c>
    </row>
    <row r="203" spans="1:9" s="7" customFormat="1" ht="21.95" customHeight="1" x14ac:dyDescent="0.25">
      <c r="A203" s="16">
        <f t="shared" si="14"/>
        <v>190</v>
      </c>
      <c r="B203" s="17" t="s">
        <v>198</v>
      </c>
      <c r="C203" s="17">
        <v>20533706</v>
      </c>
      <c r="D203" s="16">
        <v>6</v>
      </c>
      <c r="E203" s="16">
        <v>148</v>
      </c>
      <c r="F203" s="18">
        <f t="shared" si="10"/>
        <v>6</v>
      </c>
      <c r="G203" s="18">
        <f t="shared" si="11"/>
        <v>1</v>
      </c>
      <c r="H203" s="18">
        <f t="shared" si="12"/>
        <v>1</v>
      </c>
      <c r="I203" s="19">
        <f t="shared" si="13"/>
        <v>8</v>
      </c>
    </row>
    <row r="204" spans="1:9" s="7" customFormat="1" ht="21.95" customHeight="1" x14ac:dyDescent="0.25">
      <c r="A204" s="16">
        <f t="shared" si="14"/>
        <v>191</v>
      </c>
      <c r="B204" s="17" t="s">
        <v>199</v>
      </c>
      <c r="C204" s="17">
        <v>20539473</v>
      </c>
      <c r="D204" s="16">
        <v>11</v>
      </c>
      <c r="E204" s="16">
        <v>252</v>
      </c>
      <c r="F204" s="18">
        <f t="shared" si="10"/>
        <v>11</v>
      </c>
      <c r="G204" s="18">
        <f t="shared" si="11"/>
        <v>1.8333333333333333</v>
      </c>
      <c r="H204" s="18">
        <f t="shared" si="12"/>
        <v>1.8333333333333333</v>
      </c>
      <c r="I204" s="19">
        <f t="shared" si="13"/>
        <v>14.666666666666668</v>
      </c>
    </row>
    <row r="205" spans="1:9" s="7" customFormat="1" ht="21.95" customHeight="1" x14ac:dyDescent="0.25">
      <c r="A205" s="16">
        <f t="shared" si="14"/>
        <v>192</v>
      </c>
      <c r="B205" s="17" t="s">
        <v>200</v>
      </c>
      <c r="C205" s="17">
        <v>20539474</v>
      </c>
      <c r="D205" s="16">
        <v>6</v>
      </c>
      <c r="E205" s="16">
        <v>122</v>
      </c>
      <c r="F205" s="18">
        <f t="shared" si="10"/>
        <v>6</v>
      </c>
      <c r="G205" s="18">
        <f t="shared" si="11"/>
        <v>1</v>
      </c>
      <c r="H205" s="18">
        <f t="shared" si="12"/>
        <v>1</v>
      </c>
      <c r="I205" s="19">
        <f t="shared" si="13"/>
        <v>8</v>
      </c>
    </row>
    <row r="206" spans="1:9" s="7" customFormat="1" ht="21.95" customHeight="1" x14ac:dyDescent="0.25">
      <c r="A206" s="16">
        <f t="shared" si="14"/>
        <v>193</v>
      </c>
      <c r="B206" s="17" t="s">
        <v>201</v>
      </c>
      <c r="C206" s="17">
        <v>20533709</v>
      </c>
      <c r="D206" s="16">
        <v>10</v>
      </c>
      <c r="E206" s="16">
        <v>205</v>
      </c>
      <c r="F206" s="18">
        <f t="shared" si="10"/>
        <v>10</v>
      </c>
      <c r="G206" s="18">
        <f t="shared" si="11"/>
        <v>1.6666666666666667</v>
      </c>
      <c r="H206" s="18">
        <f t="shared" si="12"/>
        <v>1.6666666666666667</v>
      </c>
      <c r="I206" s="19">
        <f t="shared" si="13"/>
        <v>13.333333333333332</v>
      </c>
    </row>
    <row r="207" spans="1:9" s="7" customFormat="1" ht="21.95" customHeight="1" x14ac:dyDescent="0.25">
      <c r="A207" s="16">
        <f t="shared" si="14"/>
        <v>194</v>
      </c>
      <c r="B207" s="17" t="s">
        <v>202</v>
      </c>
      <c r="C207" s="17">
        <v>20533710</v>
      </c>
      <c r="D207" s="16">
        <v>6</v>
      </c>
      <c r="E207" s="16">
        <v>168</v>
      </c>
      <c r="F207" s="18">
        <f>D207</f>
        <v>6</v>
      </c>
      <c r="G207" s="18">
        <f>(D207*4)/24</f>
        <v>1</v>
      </c>
      <c r="H207" s="18">
        <f>(D207*4)/24</f>
        <v>1</v>
      </c>
      <c r="I207" s="19">
        <f>SUM(F207:H207)</f>
        <v>8</v>
      </c>
    </row>
    <row r="208" spans="1:9" s="7" customFormat="1" ht="21.95" customHeight="1" thickBot="1" x14ac:dyDescent="0.3">
      <c r="A208" s="20">
        <f>A207+1</f>
        <v>195</v>
      </c>
      <c r="B208" s="21" t="s">
        <v>203</v>
      </c>
      <c r="C208" s="21">
        <v>20450206</v>
      </c>
      <c r="D208" s="20">
        <v>6</v>
      </c>
      <c r="E208" s="20">
        <v>55</v>
      </c>
      <c r="F208" s="22">
        <f>D208</f>
        <v>6</v>
      </c>
      <c r="G208" s="22">
        <f>(D208*4)/24</f>
        <v>1</v>
      </c>
      <c r="H208" s="22">
        <f>(D208*4)/24</f>
        <v>1</v>
      </c>
      <c r="I208" s="23">
        <f>SUM(F208:H208)</f>
        <v>8</v>
      </c>
    </row>
    <row r="209" spans="1:9" s="7" customFormat="1" ht="33" customHeight="1" thickTop="1" x14ac:dyDescent="0.25">
      <c r="A209" s="8"/>
      <c r="B209" s="9" t="s">
        <v>204</v>
      </c>
      <c r="C209" s="10"/>
      <c r="D209" s="8"/>
      <c r="E209" s="8"/>
      <c r="F209" s="11">
        <f>SUM(F14:F208)</f>
        <v>1880</v>
      </c>
      <c r="G209" s="11">
        <f>SUM(G14:G208)</f>
        <v>313.33333333333326</v>
      </c>
      <c r="H209" s="11">
        <f>SUM(H14:H208)</f>
        <v>313.33333333333326</v>
      </c>
      <c r="I209" s="11">
        <f>SUM(I14:I208)</f>
        <v>2506.6666666666661</v>
      </c>
    </row>
  </sheetData>
  <mergeCells count="8">
    <mergeCell ref="A9:I9"/>
    <mergeCell ref="A10:I10"/>
    <mergeCell ref="A12:A13"/>
    <mergeCell ref="B12:B13"/>
    <mergeCell ref="C12:C13"/>
    <mergeCell ref="D12:D13"/>
    <mergeCell ref="E12:E13"/>
    <mergeCell ref="F12:I12"/>
  </mergeCells>
  <pageMargins left="0.37" right="0.23622047244094491" top="0.44" bottom="0.4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Guru SD</vt:lpstr>
      <vt:lpstr>'kebutuhan Guru SD'!Print_Titles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sungram_3</dc:creator>
  <cp:lastModifiedBy>sungram_3</cp:lastModifiedBy>
  <cp:lastPrinted>2023-12-21T01:40:28Z</cp:lastPrinted>
  <dcterms:created xsi:type="dcterms:W3CDTF">2023-12-21T01:36:36Z</dcterms:created>
  <dcterms:modified xsi:type="dcterms:W3CDTF">2023-12-21T01:45:31Z</dcterms:modified>
</cp:coreProperties>
</file>