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20D02506-B216-439F-9855-F4FC8D67A66B}" xr6:coauthVersionLast="45" xr6:coauthVersionMax="45" xr10:uidLastSave="{00000000-0000-0000-0000-000000000000}"/>
  <bookViews>
    <workbookView xWindow="-120" yWindow="-120" windowWidth="29040" windowHeight="15990" xr2:uid="{07048833-4707-4068-BF87-E495A105F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2" i="1"/>
  <c r="C11" i="1"/>
  <c r="C10" i="1"/>
  <c r="C9" i="1"/>
  <c r="C8" i="1"/>
  <c r="C7" i="1"/>
  <c r="C6" i="1"/>
  <c r="C17" i="1" l="1"/>
</calcChain>
</file>

<file path=xl/sharedStrings.xml><?xml version="1.0" encoding="utf-8"?>
<sst xmlns="http://schemas.openxmlformats.org/spreadsheetml/2006/main" count="19" uniqueCount="19">
  <si>
    <t>REKAP DATA PELAYANAN KELURAHAN PURWANTORO</t>
  </si>
  <si>
    <t>TAHUN 2025</t>
  </si>
  <si>
    <t>No.</t>
  </si>
  <si>
    <t>Jumlah</t>
  </si>
  <si>
    <t>*) Sumber: Aplikasi Web Suradi per 31 Desember 2025</t>
  </si>
  <si>
    <t>BULAN</t>
  </si>
  <si>
    <t>JANUARI 2025</t>
  </si>
  <si>
    <t>FEBRUARI 2025</t>
  </si>
  <si>
    <t>MARET 2025</t>
  </si>
  <si>
    <t>APRIL 2025</t>
  </si>
  <si>
    <t>MEI 2025</t>
  </si>
  <si>
    <t>JUNI 2025</t>
  </si>
  <si>
    <t>JULI 2025</t>
  </si>
  <si>
    <t>AGUSTUS 2025</t>
  </si>
  <si>
    <t>SEPTEMBER 2025</t>
  </si>
  <si>
    <t>OKTOBER 2025</t>
  </si>
  <si>
    <t>NOPEMBER 2025</t>
  </si>
  <si>
    <t>DESEMBER 2025</t>
  </si>
  <si>
    <t>SURAT PINDAH NIKAH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</si>
</sst>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quotePrefix="1" applyFont="1"/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5671-D5FF-464A-AC95-3678AAE9EFDE}">
  <dimension ref="A1:C20"/>
  <sheetViews>
    <sheetView tabSelected="1" workbookViewId="0">
      <selection activeCell="K18" sqref="K18"/>
    </sheetView>
  </sheetViews>
  <sheetFormatPr defaultRowHeight="15" x14ac:dyDescent="0.25"/>
  <cols>
    <col min="1" max="1" width="7.7109375" customWidth="1"/>
    <col min="2" max="2" width="43.7109375" style="6" customWidth="1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27" customHeight="1" x14ac:dyDescent="0.25">
      <c r="A3" t="s">
        <v>18</v>
      </c>
    </row>
    <row r="4" spans="1:3" ht="15.75" x14ac:dyDescent="0.25">
      <c r="A4" s="2" t="s">
        <v>2</v>
      </c>
      <c r="B4" s="7" t="s">
        <v>5</v>
      </c>
      <c r="C4" s="2" t="s">
        <v>3</v>
      </c>
    </row>
    <row r="5" spans="1:3" ht="15.75" x14ac:dyDescent="0.25">
      <c r="A5" s="3">
        <v>1</v>
      </c>
      <c r="B5" s="8" t="s">
        <v>6</v>
      </c>
      <c r="C5" s="10">
        <v>11</v>
      </c>
    </row>
    <row r="6" spans="1:3" ht="15.75" x14ac:dyDescent="0.25">
      <c r="A6" s="3">
        <v>2</v>
      </c>
      <c r="B6" s="8" t="s">
        <v>7</v>
      </c>
      <c r="C6" s="10">
        <f>32-C5</f>
        <v>21</v>
      </c>
    </row>
    <row r="7" spans="1:3" ht="15.75" x14ac:dyDescent="0.25">
      <c r="A7" s="3">
        <v>3</v>
      </c>
      <c r="B7" s="8" t="s">
        <v>8</v>
      </c>
      <c r="C7" s="10">
        <f>46-C6-C5</f>
        <v>14</v>
      </c>
    </row>
    <row r="8" spans="1:3" ht="15.75" x14ac:dyDescent="0.25">
      <c r="A8" s="3">
        <v>4</v>
      </c>
      <c r="B8" s="8" t="s">
        <v>9</v>
      </c>
      <c r="C8" s="10">
        <f>62-C7-C6-C5</f>
        <v>16</v>
      </c>
    </row>
    <row r="9" spans="1:3" ht="15.75" x14ac:dyDescent="0.25">
      <c r="A9" s="3">
        <v>5</v>
      </c>
      <c r="B9" s="8" t="s">
        <v>10</v>
      </c>
      <c r="C9" s="10">
        <f>78-C8-C7-C6-C5</f>
        <v>16</v>
      </c>
    </row>
    <row r="10" spans="1:3" ht="15.75" x14ac:dyDescent="0.25">
      <c r="A10" s="3">
        <v>6</v>
      </c>
      <c r="B10" s="8" t="s">
        <v>11</v>
      </c>
      <c r="C10" s="10">
        <f>89-C9-C8-C7-C6-C5</f>
        <v>11</v>
      </c>
    </row>
    <row r="11" spans="1:3" ht="15.75" x14ac:dyDescent="0.25">
      <c r="A11" s="3">
        <v>7</v>
      </c>
      <c r="B11" s="8" t="s">
        <v>12</v>
      </c>
      <c r="C11" s="10">
        <f>105-C10-C9-C8-C7-C6-C5</f>
        <v>16</v>
      </c>
    </row>
    <row r="12" spans="1:3" ht="15.75" x14ac:dyDescent="0.25">
      <c r="A12" s="3">
        <v>8</v>
      </c>
      <c r="B12" s="8" t="s">
        <v>13</v>
      </c>
      <c r="C12" s="10">
        <f>125-C11-C10-C9-C8-C7-C6-C5</f>
        <v>20</v>
      </c>
    </row>
    <row r="13" spans="1:3" ht="15.75" x14ac:dyDescent="0.25">
      <c r="A13" s="3">
        <v>9</v>
      </c>
      <c r="B13" s="8" t="s">
        <v>14</v>
      </c>
      <c r="C13" s="10">
        <v>11</v>
      </c>
    </row>
    <row r="14" spans="1:3" ht="15.75" x14ac:dyDescent="0.25">
      <c r="A14" s="3">
        <v>10</v>
      </c>
      <c r="B14" s="8" t="s">
        <v>15</v>
      </c>
      <c r="C14" s="10">
        <f>149-C13-C12-C11-C10-C9-C8-C7-C6-C5</f>
        <v>13</v>
      </c>
    </row>
    <row r="15" spans="1:3" ht="15.75" x14ac:dyDescent="0.25">
      <c r="A15" s="3">
        <v>11</v>
      </c>
      <c r="B15" s="8" t="s">
        <v>16</v>
      </c>
      <c r="C15" s="10">
        <v>7</v>
      </c>
    </row>
    <row r="16" spans="1:3" ht="15.75" x14ac:dyDescent="0.25">
      <c r="A16" s="3">
        <v>12</v>
      </c>
      <c r="B16" s="8" t="s">
        <v>17</v>
      </c>
      <c r="C16" s="10">
        <v>7</v>
      </c>
    </row>
    <row r="17" spans="1:3" ht="15.75" x14ac:dyDescent="0.25">
      <c r="A17" s="5"/>
      <c r="B17" s="9"/>
      <c r="C17" s="11">
        <f>SUM(C5:C16)</f>
        <v>163</v>
      </c>
    </row>
    <row r="18" spans="1:3" x14ac:dyDescent="0.25">
      <c r="A18" s="4" t="s">
        <v>4</v>
      </c>
    </row>
    <row r="20" spans="1:3" x14ac:dyDescent="0.25">
      <c r="C20" s="12"/>
    </row>
  </sheetData>
  <mergeCells count="2">
    <mergeCell ref="A1:C1"/>
    <mergeCell ref="A2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2026-02-20T06:35:26Z</dcterms:created>
  <dcterms:modified xsi:type="dcterms:W3CDTF">2026-02-20T07:10:29Z</dcterms:modified>
</cp:coreProperties>
</file>