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6" i="1"/>
  <c r="G7" i="1"/>
  <c r="G8" i="1"/>
  <c r="G9" i="1"/>
  <c r="G5" i="1"/>
  <c r="F9" i="1"/>
  <c r="F8" i="1"/>
  <c r="F7" i="1"/>
  <c r="F6" i="1"/>
  <c r="F5" i="1"/>
  <c r="E9" i="1"/>
  <c r="D9" i="1"/>
  <c r="D8" i="1"/>
  <c r="D7" i="1"/>
  <c r="D6" i="1"/>
  <c r="D5" i="1"/>
  <c r="C9" i="1"/>
</calcChain>
</file>

<file path=xl/sharedStrings.xml><?xml version="1.0" encoding="utf-8"?>
<sst xmlns="http://schemas.openxmlformats.org/spreadsheetml/2006/main" count="16" uniqueCount="12">
  <si>
    <t>Jumlah</t>
  </si>
  <si>
    <t>Laki Laki</t>
  </si>
  <si>
    <t>Perempuan</t>
  </si>
  <si>
    <t>Kota Malang</t>
  </si>
  <si>
    <t>Kecamatan</t>
  </si>
  <si>
    <t xml:space="preserve">Jumlah </t>
  </si>
  <si>
    <t>Presentase</t>
  </si>
  <si>
    <t>Status Kawin Kepala Keluarga Kota Malang Semester 1 2024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</si>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</sst>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11" sqref="I11"/>
    </sheetView>
  </sheetViews>
  <sheetFormatPr defaultRowHeight="15" x14ac:dyDescent="0.25"/>
  <cols>
    <col min="2" max="2" width="15.42578125" bestFit="1" customWidth="1"/>
    <col min="3" max="3" width="7.5703125" customWidth="1"/>
    <col min="4" max="4" width="11.5703125" bestFit="1" customWidth="1"/>
    <col min="5" max="5" width="7.85546875" customWidth="1"/>
    <col min="6" max="6" width="11.28515625" customWidth="1"/>
    <col min="7" max="7" width="8.28515625" customWidth="1"/>
    <col min="8" max="8" width="10.85546875" bestFit="1" customWidth="1"/>
  </cols>
  <sheetData>
    <row r="1" spans="1:9" x14ac:dyDescent="0.25">
      <c r="A1" s="5" t="s">
        <v>7</v>
      </c>
      <c r="B1" s="5"/>
      <c r="C1" s="5"/>
      <c r="D1" s="5"/>
      <c r="E1" s="5"/>
      <c r="F1" s="5"/>
      <c r="G1" s="5"/>
      <c r="H1" s="5"/>
      <c r="I1" s="5"/>
    </row>
    <row r="3" spans="1:9" x14ac:dyDescent="0.25">
      <c r="B3" s="6" t="s">
        <v>4</v>
      </c>
      <c r="C3" s="8" t="s">
        <v>1</v>
      </c>
      <c r="D3" s="9"/>
      <c r="E3" s="8" t="s">
        <v>2</v>
      </c>
      <c r="F3" s="9"/>
      <c r="G3" s="10" t="s">
        <v>0</v>
      </c>
      <c r="H3" s="11"/>
    </row>
    <row r="4" spans="1:9" x14ac:dyDescent="0.25">
      <c r="B4" s="7"/>
      <c r="C4" s="1" t="s">
        <v>5</v>
      </c>
      <c r="D4" s="1" t="s">
        <v>6</v>
      </c>
      <c r="E4" s="1" t="s">
        <v>0</v>
      </c>
      <c r="F4" s="1" t="s">
        <v>6</v>
      </c>
      <c r="G4" s="1" t="s">
        <v>0</v>
      </c>
      <c r="H4" s="3" t="s">
        <v>6</v>
      </c>
    </row>
    <row r="5" spans="1:9" x14ac:dyDescent="0.25">
      <c r="B5" s="1" t="s">
        <v>8</v>
      </c>
      <c r="C5" s="1">
        <v>9549</v>
      </c>
      <c r="D5" s="4">
        <f>C5/C9*100</f>
        <v>4.1757770819849913</v>
      </c>
      <c r="E5" s="1">
        <v>6384</v>
      </c>
      <c r="F5" s="4">
        <f>E5/E9*100</f>
        <v>10.228966047651857</v>
      </c>
      <c r="G5" s="1">
        <f>C5+E5</f>
        <v>15933</v>
      </c>
      <c r="H5" s="4">
        <f>G5/G9*100</f>
        <v>5.4736212884807633</v>
      </c>
    </row>
    <row r="6" spans="1:9" x14ac:dyDescent="0.25">
      <c r="B6" s="2" t="s">
        <v>9</v>
      </c>
      <c r="C6" s="1">
        <v>199948</v>
      </c>
      <c r="D6" s="4">
        <f>C6/C9*100</f>
        <v>87.437247459287377</v>
      </c>
      <c r="E6" s="1">
        <v>7747</v>
      </c>
      <c r="F6" s="4">
        <f>E6/E9*100</f>
        <v>12.412875935331913</v>
      </c>
      <c r="G6" s="1">
        <f t="shared" ref="G6:G9" si="0">C6+E6</f>
        <v>207695</v>
      </c>
      <c r="H6" s="4">
        <f>G6/G9*100</f>
        <v>71.351520335844612</v>
      </c>
    </row>
    <row r="7" spans="1:9" x14ac:dyDescent="0.25">
      <c r="B7" s="2" t="s">
        <v>10</v>
      </c>
      <c r="C7" s="1">
        <v>8306</v>
      </c>
      <c r="D7" s="4">
        <f>C7/C9*100</f>
        <v>3.6322132624324368</v>
      </c>
      <c r="E7" s="1">
        <v>13021</v>
      </c>
      <c r="F7" s="4">
        <f>E7/E9*100</f>
        <v>20.863309352517987</v>
      </c>
      <c r="G7" s="1">
        <f t="shared" si="0"/>
        <v>21327</v>
      </c>
      <c r="H7" s="4">
        <f>G7/G9*100</f>
        <v>7.3266755299961863</v>
      </c>
    </row>
    <row r="8" spans="1:9" x14ac:dyDescent="0.25">
      <c r="B8" s="1" t="s">
        <v>11</v>
      </c>
      <c r="C8" s="1">
        <v>10873</v>
      </c>
      <c r="D8" s="4">
        <f>C8/C9*100</f>
        <v>4.7547621962951956</v>
      </c>
      <c r="E8" s="1">
        <v>35259</v>
      </c>
      <c r="F8" s="4">
        <f>E8/E9*100</f>
        <v>56.494848664498242</v>
      </c>
      <c r="G8" s="1">
        <f t="shared" si="0"/>
        <v>46132</v>
      </c>
      <c r="H8" s="4">
        <f>G8/G9*100</f>
        <v>15.848182845678441</v>
      </c>
    </row>
    <row r="9" spans="1:9" x14ac:dyDescent="0.25">
      <c r="B9" s="3" t="s">
        <v>3</v>
      </c>
      <c r="C9" s="3">
        <f>SUM(C5:C8)</f>
        <v>228676</v>
      </c>
      <c r="D9" s="4">
        <f>C9/C9*100</f>
        <v>100</v>
      </c>
      <c r="E9" s="3">
        <f>SUM(E5:E8)</f>
        <v>62411</v>
      </c>
      <c r="F9" s="4">
        <f>E9/E9*100</f>
        <v>100</v>
      </c>
      <c r="G9" s="1">
        <f t="shared" si="0"/>
        <v>291087</v>
      </c>
      <c r="H9" s="4">
        <f>G9/G9*100</f>
        <v>100</v>
      </c>
    </row>
  </sheetData>
  <mergeCells count="5">
    <mergeCell ref="A1:I1"/>
    <mergeCell ref="B3:B4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2025-01-17T04:06:24Z</dcterms:modified>
</cp:coreProperties>
</file>