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.id\Downloads\Documents\"/>
    </mc:Choice>
  </mc:AlternateContent>
  <xr:revisionPtr revIDLastSave="0" documentId="8_{B9602682-5F06-4378-BEEE-A15E479315BD}" xr6:coauthVersionLast="47" xr6:coauthVersionMax="47" xr10:uidLastSave="{00000000-0000-0000-0000-000000000000}"/>
  <bookViews>
    <workbookView xWindow="-108" yWindow="-108" windowWidth="23256" windowHeight="12456" xr2:uid="{B8178DB4-FE99-4FB2-872B-CDFEC2714F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G4" i="1"/>
  <c r="H4" i="1" s="1"/>
  <c r="J3" i="1"/>
  <c r="M4" i="1" l="1"/>
  <c r="K4" i="1"/>
  <c r="L4" i="1"/>
</calcChain>
</file>

<file path=xl/sharedStrings.xml><?xml version="1.0" encoding="utf-8"?>
<sst xmlns="http://schemas.openxmlformats.org/spreadsheetml/2006/main" count="22" uniqueCount="22">
  <si>
    <t>diare</t>
  </si>
  <si>
    <t>Indikator UKM Esensial</t>
  </si>
  <si>
    <t>Target Th 2023</t>
  </si>
  <si>
    <t>Total Sasaran
(Proyeksi)</t>
  </si>
  <si>
    <t>Total Sasaran</t>
  </si>
  <si>
    <t>Target Sasaran
(Tahun)</t>
  </si>
  <si>
    <t>Target Sasaran</t>
  </si>
  <si>
    <t>Kumulatif</t>
  </si>
  <si>
    <t>% Cakupan TS</t>
  </si>
  <si>
    <t>% Cakupan Riil (ToS)</t>
  </si>
  <si>
    <t>% Cakupan TS
(per Sep)</t>
  </si>
  <si>
    <t>Ketercapaian Target</t>
  </si>
  <si>
    <t>Analisa  Akar Penyebab Masalah</t>
  </si>
  <si>
    <t>Rencana Tindak Lanjut</t>
  </si>
  <si>
    <t>Evaluasi</t>
  </si>
  <si>
    <t>(RIIL)</t>
  </si>
  <si>
    <t>(s/d Nov)</t>
  </si>
  <si>
    <t>Agustus</t>
  </si>
  <si>
    <t>2.2.2 Penanganan Masalah Penyalahgunaan Napza</t>
  </si>
  <si>
    <t>1.</t>
  </si>
  <si>
    <t>Persentase sekolah yang mendapatkan sosialisasi/penyuluhan tentang pencegahan &amp; penanggulangan bahaya penyalahgunaan NAPZA</t>
  </si>
  <si>
    <t>Tercapai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</si>
</sst>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i/>
      <sz val="12"/>
      <color rgb="FFFFFFFF"/>
      <name val="Times New Roman"/>
      <family val="1"/>
    </font>
    <font>
      <b/>
      <sz val="10"/>
      <color rgb="FFFFFFFF"/>
      <name val="Times New Roman"/>
      <family val="1"/>
    </font>
    <font>
      <sz val="11"/>
      <name val="Calibri"/>
      <family val="2"/>
    </font>
    <font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1"/>
      <color rgb="FFFFFFFF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9900"/>
        <bgColor rgb="FFFF99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0" xfId="0"/>
    <xf numFmtId="1" fontId="4" fillId="2" borderId="0" xfId="0" applyNumberFormat="1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9" fontId="4" fillId="2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7" fillId="4" borderId="0" xfId="0" applyFont="1" applyFill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left" vertical="top"/>
    </xf>
    <xf numFmtId="0" fontId="3" fillId="0" borderId="8" xfId="0" applyFont="1" applyBorder="1"/>
    <xf numFmtId="0" fontId="3" fillId="0" borderId="9" xfId="0" applyFont="1" applyBorder="1"/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 vertical="top"/>
    </xf>
    <xf numFmtId="0" fontId="7" fillId="3" borderId="10" xfId="0" applyFont="1" applyFill="1" applyBorder="1" applyAlignment="1">
      <alignment horizontal="center" vertical="top"/>
    </xf>
    <xf numFmtId="1" fontId="5" fillId="3" borderId="6" xfId="0" applyNumberFormat="1" applyFont="1" applyFill="1" applyBorder="1" applyAlignment="1">
      <alignment horizontal="center" vertical="top"/>
    </xf>
    <xf numFmtId="1" fontId="7" fillId="0" borderId="10" xfId="0" applyNumberFormat="1" applyFont="1" applyBorder="1" applyAlignment="1">
      <alignment horizontal="center" vertical="top"/>
    </xf>
    <xf numFmtId="1" fontId="7" fillId="5" borderId="10" xfId="0" applyNumberFormat="1" applyFont="1" applyFill="1" applyBorder="1" applyAlignment="1">
      <alignment horizontal="center" vertical="top"/>
    </xf>
    <xf numFmtId="10" fontId="7" fillId="0" borderId="10" xfId="0" applyNumberFormat="1" applyFont="1" applyBorder="1" applyAlignment="1">
      <alignment horizontal="right" vertical="top"/>
    </xf>
    <xf numFmtId="10" fontId="7" fillId="3" borderId="10" xfId="0" applyNumberFormat="1" applyFont="1" applyFill="1" applyBorder="1" applyAlignment="1">
      <alignment horizontal="right" vertical="top"/>
    </xf>
    <xf numFmtId="0" fontId="7" fillId="0" borderId="10" xfId="0" applyFont="1" applyBorder="1" applyAlignment="1">
      <alignment vertical="top" wrapText="1"/>
    </xf>
    <xf numFmtId="0" fontId="7" fillId="0" borderId="10" xfId="0" applyFont="1" applyBorder="1" applyAlignment="1">
      <alignment vertical="top"/>
    </xf>
    <xf numFmtId="0" fontId="7" fillId="0" borderId="0" xfId="0" applyFont="1"/>
    <xf numFmtId="0" fontId="7" fillId="0" borderId="7" xfId="0" applyFont="1" applyBorder="1" applyAlignment="1">
      <alignment horizontal="left" vertical="top" wrapText="1"/>
    </xf>
    <xf numFmtId="9" fontId="7" fillId="0" borderId="10" xfId="0" applyNumberFormat="1" applyFont="1" applyBorder="1" applyAlignment="1">
      <alignment horizontal="center" vertical="top"/>
    </xf>
    <xf numFmtId="1" fontId="7" fillId="3" borderId="10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C173D-B748-4975-9AFF-732A809E3569}">
  <dimension ref="A1:BK4"/>
  <sheetViews>
    <sheetView tabSelected="1" workbookViewId="0">
      <selection activeCell="J1" sqref="J1:M1048576"/>
    </sheetView>
  </sheetViews>
  <sheetFormatPr defaultColWidth="14.44140625" defaultRowHeight="14.4" x14ac:dyDescent="0.3"/>
  <cols>
    <col min="1" max="1" width="4.109375" customWidth="1"/>
    <col min="2" max="2" width="5.109375" customWidth="1"/>
    <col min="3" max="3" width="49.6640625" customWidth="1"/>
    <col min="4" max="4" width="10.33203125" customWidth="1"/>
    <col min="5" max="5" width="11.33203125" customWidth="1"/>
    <col min="6" max="7" width="14" customWidth="1"/>
    <col min="8" max="8" width="0" hidden="1" customWidth="1"/>
    <col min="9" max="9" width="8.5546875" customWidth="1"/>
    <col min="10" max="10" width="12.44140625" customWidth="1"/>
    <col min="11" max="11" width="16.109375" customWidth="1"/>
    <col min="13" max="14" width="15.44140625" customWidth="1"/>
    <col min="15" max="15" width="36.88671875" customWidth="1"/>
    <col min="16" max="16" width="30.109375" customWidth="1"/>
    <col min="17" max="17" width="32.88671875" customWidth="1"/>
  </cols>
  <sheetData>
    <row r="1" spans="1:63" x14ac:dyDescent="0.3">
      <c r="A1" s="1" t="s">
        <v>0</v>
      </c>
      <c r="B1" s="2" t="s">
        <v>1</v>
      </c>
      <c r="C1" s="3"/>
      <c r="D1" s="4" t="s">
        <v>2</v>
      </c>
      <c r="E1" s="5" t="s">
        <v>3</v>
      </c>
      <c r="F1" s="6" t="s">
        <v>4</v>
      </c>
      <c r="G1" s="5" t="s">
        <v>5</v>
      </c>
      <c r="H1" s="6" t="s">
        <v>6</v>
      </c>
      <c r="I1" s="20"/>
      <c r="J1" s="9" t="s">
        <v>7</v>
      </c>
      <c r="K1" s="10" t="s">
        <v>8</v>
      </c>
      <c r="L1" s="11" t="s">
        <v>9</v>
      </c>
      <c r="M1" s="12" t="s">
        <v>10</v>
      </c>
      <c r="N1" s="13" t="s">
        <v>11</v>
      </c>
      <c r="O1" s="14" t="s">
        <v>12</v>
      </c>
      <c r="P1" s="14" t="s">
        <v>13</v>
      </c>
      <c r="Q1" s="15" t="s">
        <v>14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</row>
    <row r="2" spans="1:63" x14ac:dyDescent="0.3">
      <c r="A2" s="17"/>
      <c r="B2" s="18"/>
      <c r="C2" s="19"/>
      <c r="D2" s="17"/>
      <c r="E2" s="7"/>
      <c r="F2" s="6" t="s">
        <v>15</v>
      </c>
      <c r="G2" s="7"/>
      <c r="H2" s="6" t="s">
        <v>16</v>
      </c>
      <c r="I2" s="8" t="s">
        <v>17</v>
      </c>
      <c r="J2" s="7"/>
      <c r="K2" s="18"/>
      <c r="L2" s="18"/>
      <c r="M2" s="18"/>
      <c r="N2" s="18"/>
      <c r="O2" s="17"/>
      <c r="P2" s="17"/>
      <c r="Q2" s="17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</row>
    <row r="3" spans="1:63" x14ac:dyDescent="0.3">
      <c r="A3" s="22" t="s">
        <v>18</v>
      </c>
      <c r="B3" s="23"/>
      <c r="C3" s="24"/>
      <c r="D3" s="25"/>
      <c r="E3" s="26"/>
      <c r="F3" s="27"/>
      <c r="G3" s="26"/>
      <c r="H3" s="28"/>
      <c r="I3" s="30"/>
      <c r="J3" s="29">
        <f>SUM(I3:I3)</f>
        <v>0</v>
      </c>
      <c r="K3" s="31"/>
      <c r="L3" s="31"/>
      <c r="M3" s="32"/>
      <c r="N3" s="26"/>
      <c r="O3" s="33"/>
      <c r="P3" s="33"/>
      <c r="Q3" s="34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</row>
    <row r="4" spans="1:63" x14ac:dyDescent="0.3">
      <c r="A4" s="26" t="s">
        <v>19</v>
      </c>
      <c r="B4" s="36" t="s">
        <v>20</v>
      </c>
      <c r="C4" s="24"/>
      <c r="D4" s="37">
        <v>0.1</v>
      </c>
      <c r="E4" s="26">
        <v>16</v>
      </c>
      <c r="F4" s="38"/>
      <c r="G4" s="29">
        <f>E4*D4</f>
        <v>1.6</v>
      </c>
      <c r="H4" s="28">
        <f>G4/12*12</f>
        <v>1.6</v>
      </c>
      <c r="I4" s="30">
        <v>2</v>
      </c>
      <c r="J4" s="29">
        <f>SUM(I4:I4)</f>
        <v>2</v>
      </c>
      <c r="K4" s="31">
        <f>IF(J4/G4*100&gt;=100,100,IF(J4/G4*100&lt;100,J4/G4*100))/100</f>
        <v>1</v>
      </c>
      <c r="L4" s="31">
        <f>J4/E4</f>
        <v>0.125</v>
      </c>
      <c r="M4" s="32">
        <f>IF(J4/H4*100&gt;=100,100,IF(J4/H4*100&lt;100,J4/H4*100))/100</f>
        <v>1</v>
      </c>
      <c r="N4" s="26" t="s">
        <v>21</v>
      </c>
      <c r="O4" s="33"/>
      <c r="P4" s="33"/>
      <c r="Q4" s="34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</row>
  </sheetData>
  <mergeCells count="15">
    <mergeCell ref="P1:P2"/>
    <mergeCell ref="Q1:Q2"/>
    <mergeCell ref="A3:C3"/>
    <mergeCell ref="B4:C4"/>
    <mergeCell ref="J1:J2"/>
    <mergeCell ref="K1:K2"/>
    <mergeCell ref="L1:L2"/>
    <mergeCell ref="M1:M2"/>
    <mergeCell ref="N1:N2"/>
    <mergeCell ref="O1:O2"/>
    <mergeCell ref="A1:A2"/>
    <mergeCell ref="B1:C2"/>
    <mergeCell ref="D1:D2"/>
    <mergeCell ref="E1:E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Akbar Fahreza</dc:creator>
  <cp:lastModifiedBy>Akbar Fahreza</cp:lastModifiedBy>
  <dcterms:created xsi:type="dcterms:W3CDTF">2025-01-23T02:50:30Z</dcterms:created>
  <dcterms:modified xsi:type="dcterms:W3CDTF">2025-01-23T02:53:43Z</dcterms:modified>
</cp:coreProperties>
</file>