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3E3BE4AB-E021-4329-80E6-1B917BA935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ENTIFIKAS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8" i="1"/>
  <c r="G11" i="1"/>
  <c r="F24" i="1" l="1"/>
  <c r="E24" i="1"/>
  <c r="C24" i="1"/>
  <c r="G7" i="1"/>
  <c r="G8" i="1"/>
  <c r="G9" i="1"/>
  <c r="G10" i="1"/>
  <c r="G12" i="1"/>
  <c r="G13" i="1"/>
  <c r="G17" i="1"/>
  <c r="H18" i="1" s="1"/>
  <c r="G19" i="1"/>
  <c r="G20" i="1"/>
  <c r="G21" i="1"/>
  <c r="G22" i="1"/>
  <c r="G6" i="1"/>
  <c r="G24" i="1" l="1"/>
  <c r="G27" i="1" s="1"/>
</calcChain>
</file>

<file path=xl/sharedStrings.xml><?xml version="1.0" encoding="utf-8"?>
<sst xmlns="http://schemas.openxmlformats.org/spreadsheetml/2006/main" count="38" uniqueCount="33">
  <si>
    <t>KEPATUHAN IDENTIFIKASI PASIEN</t>
  </si>
  <si>
    <t>NO</t>
  </si>
  <si>
    <t>RUANGAN</t>
  </si>
  <si>
    <t>JMLH PTGS</t>
  </si>
  <si>
    <t>PETUGAS</t>
  </si>
  <si>
    <t>JMLH PX</t>
  </si>
  <si>
    <t>KEPATUHAN PTGS</t>
  </si>
  <si>
    <t>PROSENTASE</t>
  </si>
  <si>
    <t>AVERAGE</t>
  </si>
  <si>
    <t>LABORATORIUM</t>
  </si>
  <si>
    <t>SARI</t>
  </si>
  <si>
    <t>LOKET</t>
  </si>
  <si>
    <t>ESKA</t>
  </si>
  <si>
    <t>FARMASI</t>
  </si>
  <si>
    <t>POLI UM</t>
  </si>
  <si>
    <t>FATIMAH</t>
  </si>
  <si>
    <t>KESGILUT</t>
  </si>
  <si>
    <t>ISTIQOMAH</t>
  </si>
  <si>
    <t>KIA</t>
  </si>
  <si>
    <t>WILLIS</t>
  </si>
  <si>
    <t>NISA</t>
  </si>
  <si>
    <t>NANNI</t>
  </si>
  <si>
    <t>KEPATUHAN</t>
  </si>
  <si>
    <t>LAB.</t>
  </si>
  <si>
    <t>POLI UMUM</t>
  </si>
  <si>
    <t>LUSIANA</t>
  </si>
  <si>
    <t>DIAN</t>
  </si>
  <si>
    <t>BAMBANG</t>
  </si>
  <si>
    <t>ARIS</t>
  </si>
  <si>
    <t>DR. RADITYA</t>
  </si>
  <si>
    <t>AGUNG</t>
  </si>
  <si>
    <t>DRG. VELLA</t>
  </si>
  <si>
    <t>DWI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</si>
</sst>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KEPATUHAN IDENTIFIKASI PASIEN JUNI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IDENTIFIKASI!$L$8</c:f>
              <c:strCache>
                <c:ptCount val="1"/>
                <c:pt idx="0">
                  <c:v>KEPATUHAN</c:v>
                </c:pt>
              </c:strCache>
            </c:strRef>
          </c:tx>
          <c:invertIfNegative val="0"/>
          <c:cat>
            <c:strRef>
              <c:f>IDENTIFIKASI!$K$9:$K$19</c:f>
              <c:strCache>
                <c:ptCount val="11"/>
                <c:pt idx="0">
                  <c:v>LAB.</c:v>
                </c:pt>
                <c:pt idx="1">
                  <c:v>LOKET</c:v>
                </c:pt>
                <c:pt idx="3">
                  <c:v>FARMASI</c:v>
                </c:pt>
                <c:pt idx="4">
                  <c:v>POLI UMUM</c:v>
                </c:pt>
                <c:pt idx="8">
                  <c:v>KESGILUT</c:v>
                </c:pt>
                <c:pt idx="10">
                  <c:v>KIA</c:v>
                </c:pt>
              </c:strCache>
            </c:strRef>
          </c:cat>
          <c:val>
            <c:numRef>
              <c:f>IDENTIFIKASI!$L$9:$L$19</c:f>
              <c:numCache>
                <c:formatCode>General</c:formatCode>
                <c:ptCount val="11"/>
                <c:pt idx="0">
                  <c:v>100</c:v>
                </c:pt>
                <c:pt idx="1">
                  <c:v>100</c:v>
                </c:pt>
                <c:pt idx="3">
                  <c:v>100</c:v>
                </c:pt>
                <c:pt idx="4">
                  <c:v>70</c:v>
                </c:pt>
                <c:pt idx="8">
                  <c:v>86</c:v>
                </c:pt>
                <c:pt idx="10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A-4F94-AFE3-8BD4082A3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463360"/>
        <c:axId val="168465152"/>
      </c:barChart>
      <c:catAx>
        <c:axId val="168463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465152"/>
        <c:crosses val="autoZero"/>
        <c:auto val="1"/>
        <c:lblAlgn val="ctr"/>
        <c:lblOffset val="100"/>
        <c:noMultiLvlLbl val="0"/>
      </c:catAx>
      <c:valAx>
        <c:axId val="168465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8463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409575</xdr:colOff>
      <xdr:row>20</xdr:row>
      <xdr:rowOff>9525</xdr:rowOff>
    </xdr:from>
    <xdr:to>
      <xdr:col>14</xdr:col>
      <xdr:colOff>114300</xdr:colOff>
      <xdr:row>32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workbookViewId="0">
      <selection activeCell="G34" sqref="G34"/>
    </sheetView>
  </sheetViews>
  <sheetFormatPr defaultRowHeight="15" x14ac:dyDescent="0.25"/>
  <cols>
    <col min="1" max="1" width="4.140625" customWidth="1"/>
    <col min="2" max="2" width="11.28515625" customWidth="1"/>
    <col min="3" max="3" width="9" customWidth="1"/>
    <col min="4" max="4" width="11.7109375" customWidth="1"/>
    <col min="6" max="6" width="10.42578125" customWidth="1"/>
    <col min="7" max="7" width="12.5703125" customWidth="1"/>
    <col min="11" max="11" width="14.140625" customWidth="1"/>
    <col min="12" max="12" width="11.42578125" customWidth="1"/>
  </cols>
  <sheetData>
    <row r="1" spans="1:12" x14ac:dyDescent="0.25">
      <c r="A1" s="4"/>
    </row>
    <row r="3" spans="1:12" x14ac:dyDescent="0.25">
      <c r="A3" s="5" t="s">
        <v>0</v>
      </c>
      <c r="B3" s="6"/>
      <c r="C3" s="6"/>
      <c r="D3" s="6"/>
      <c r="E3" s="6"/>
    </row>
    <row r="5" spans="1:12" ht="27.75" customHeight="1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</row>
    <row r="6" spans="1:12" x14ac:dyDescent="0.25">
      <c r="A6" s="3">
        <v>1</v>
      </c>
      <c r="B6" s="3" t="s">
        <v>9</v>
      </c>
      <c r="C6" s="3">
        <v>1</v>
      </c>
      <c r="D6" s="3" t="s">
        <v>25</v>
      </c>
      <c r="E6" s="3">
        <v>8</v>
      </c>
      <c r="F6" s="3">
        <v>8</v>
      </c>
      <c r="G6" s="3">
        <f>F6/E6*100</f>
        <v>100</v>
      </c>
      <c r="H6" s="3"/>
    </row>
    <row r="7" spans="1:12" x14ac:dyDescent="0.25">
      <c r="A7" s="3"/>
      <c r="B7" s="3"/>
      <c r="C7" s="3">
        <v>1</v>
      </c>
      <c r="D7" s="3" t="s">
        <v>10</v>
      </c>
      <c r="E7" s="3">
        <v>8</v>
      </c>
      <c r="F7" s="3">
        <v>8</v>
      </c>
      <c r="G7" s="3">
        <f t="shared" ref="G7:G22" si="0">F7/E7*100</f>
        <v>100</v>
      </c>
      <c r="H7" s="3">
        <v>100</v>
      </c>
    </row>
    <row r="8" spans="1:12" ht="24" customHeight="1" x14ac:dyDescent="0.25">
      <c r="A8" s="3">
        <v>2</v>
      </c>
      <c r="B8" s="3" t="s">
        <v>11</v>
      </c>
      <c r="C8" s="3">
        <v>1</v>
      </c>
      <c r="D8" s="3" t="s">
        <v>12</v>
      </c>
      <c r="E8" s="3">
        <v>6</v>
      </c>
      <c r="F8" s="3">
        <v>6</v>
      </c>
      <c r="G8" s="3">
        <f t="shared" si="0"/>
        <v>100</v>
      </c>
      <c r="H8" s="3"/>
      <c r="K8" t="s">
        <v>2</v>
      </c>
      <c r="L8" t="s">
        <v>22</v>
      </c>
    </row>
    <row r="9" spans="1:12" x14ac:dyDescent="0.25">
      <c r="A9" s="3"/>
      <c r="B9" s="3"/>
      <c r="C9" s="3">
        <v>1</v>
      </c>
      <c r="D9" s="3" t="s">
        <v>26</v>
      </c>
      <c r="E9" s="3">
        <v>6</v>
      </c>
      <c r="F9" s="3">
        <v>6</v>
      </c>
      <c r="G9" s="3">
        <f t="shared" si="0"/>
        <v>100</v>
      </c>
      <c r="H9" s="3">
        <v>100</v>
      </c>
      <c r="K9" t="s">
        <v>23</v>
      </c>
      <c r="L9">
        <v>100</v>
      </c>
    </row>
    <row r="10" spans="1:12" ht="28.5" customHeight="1" x14ac:dyDescent="0.25">
      <c r="A10" s="3">
        <v>3</v>
      </c>
      <c r="B10" s="3" t="s">
        <v>13</v>
      </c>
      <c r="C10" s="3">
        <v>1</v>
      </c>
      <c r="D10" s="3" t="s">
        <v>27</v>
      </c>
      <c r="E10" s="3">
        <v>15</v>
      </c>
      <c r="F10" s="3">
        <v>15</v>
      </c>
      <c r="G10" s="3">
        <f t="shared" si="0"/>
        <v>100</v>
      </c>
      <c r="H10" s="3">
        <v>100</v>
      </c>
      <c r="K10" t="s">
        <v>11</v>
      </c>
      <c r="L10">
        <v>100</v>
      </c>
    </row>
    <row r="11" spans="1:12" ht="28.5" customHeight="1" x14ac:dyDescent="0.25">
      <c r="A11" s="3"/>
      <c r="B11" s="3"/>
      <c r="C11" s="3">
        <v>1</v>
      </c>
      <c r="D11" s="3" t="s">
        <v>28</v>
      </c>
      <c r="E11" s="3">
        <v>8</v>
      </c>
      <c r="F11" s="3">
        <v>8</v>
      </c>
      <c r="G11" s="3">
        <f t="shared" si="0"/>
        <v>100</v>
      </c>
      <c r="H11" s="3">
        <v>100</v>
      </c>
    </row>
    <row r="12" spans="1:12" ht="29.25" customHeight="1" x14ac:dyDescent="0.25">
      <c r="A12" s="3">
        <v>4</v>
      </c>
      <c r="B12" s="3" t="s">
        <v>14</v>
      </c>
      <c r="C12" s="3">
        <v>1</v>
      </c>
      <c r="D12" s="3" t="s">
        <v>30</v>
      </c>
      <c r="E12" s="3">
        <v>8</v>
      </c>
      <c r="F12" s="3">
        <v>8</v>
      </c>
      <c r="G12" s="3">
        <f t="shared" si="0"/>
        <v>100</v>
      </c>
      <c r="H12" s="3"/>
      <c r="K12" t="s">
        <v>13</v>
      </c>
      <c r="L12">
        <v>100</v>
      </c>
    </row>
    <row r="13" spans="1:12" x14ac:dyDescent="0.25">
      <c r="A13" s="3"/>
      <c r="B13" s="3"/>
      <c r="C13" s="3">
        <v>1</v>
      </c>
      <c r="D13" s="3" t="s">
        <v>15</v>
      </c>
      <c r="E13" s="3">
        <v>16</v>
      </c>
      <c r="F13" s="3">
        <v>16</v>
      </c>
      <c r="G13" s="3">
        <f t="shared" si="0"/>
        <v>100</v>
      </c>
      <c r="H13" s="3"/>
      <c r="K13" t="s">
        <v>24</v>
      </c>
      <c r="L13">
        <v>70</v>
      </c>
    </row>
    <row r="14" spans="1:12" x14ac:dyDescent="0.25">
      <c r="A14" s="3"/>
      <c r="B14" s="3"/>
      <c r="C14" s="3"/>
      <c r="D14" s="3"/>
      <c r="E14" s="3"/>
      <c r="F14" s="3"/>
      <c r="G14" s="3"/>
      <c r="H14" s="3"/>
    </row>
    <row r="15" spans="1:12" x14ac:dyDescent="0.25">
      <c r="A15" s="3"/>
      <c r="B15" s="3"/>
      <c r="C15" s="3"/>
      <c r="D15" s="3"/>
      <c r="E15" s="3"/>
      <c r="F15" s="3"/>
      <c r="G15" s="3"/>
      <c r="H15" s="3"/>
    </row>
    <row r="16" spans="1:12" x14ac:dyDescent="0.25">
      <c r="A16" s="3"/>
      <c r="B16" s="3"/>
      <c r="C16" s="3">
        <v>1</v>
      </c>
      <c r="D16" s="3" t="s">
        <v>29</v>
      </c>
      <c r="E16" s="3">
        <v>16</v>
      </c>
      <c r="F16" s="3">
        <v>15</v>
      </c>
      <c r="G16" s="3">
        <f t="shared" si="0"/>
        <v>93.75</v>
      </c>
      <c r="H16" s="3"/>
    </row>
    <row r="17" spans="1:12" ht="25.5" customHeight="1" x14ac:dyDescent="0.25">
      <c r="A17" s="3">
        <v>5</v>
      </c>
      <c r="B17" s="3" t="s">
        <v>16</v>
      </c>
      <c r="C17" s="3">
        <v>1</v>
      </c>
      <c r="D17" s="3" t="s">
        <v>17</v>
      </c>
      <c r="E17" s="3">
        <v>7</v>
      </c>
      <c r="F17" s="3">
        <v>6</v>
      </c>
      <c r="G17" s="3">
        <f t="shared" si="0"/>
        <v>85.714285714285708</v>
      </c>
      <c r="H17" s="3"/>
      <c r="K17" t="s">
        <v>16</v>
      </c>
      <c r="L17">
        <v>86</v>
      </c>
    </row>
    <row r="18" spans="1:12" ht="25.5" customHeight="1" x14ac:dyDescent="0.25">
      <c r="A18" s="3"/>
      <c r="B18" s="3"/>
      <c r="C18" s="3">
        <v>1</v>
      </c>
      <c r="D18" s="3" t="s">
        <v>31</v>
      </c>
      <c r="E18" s="3">
        <v>8</v>
      </c>
      <c r="F18" s="3">
        <v>8</v>
      </c>
      <c r="G18" s="3">
        <f t="shared" si="0"/>
        <v>100</v>
      </c>
      <c r="H18" s="3">
        <f>AVERAGE(G17:G18)</f>
        <v>92.857142857142861</v>
      </c>
    </row>
    <row r="19" spans="1:12" ht="30" customHeight="1" x14ac:dyDescent="0.25">
      <c r="A19" s="3">
        <v>6</v>
      </c>
      <c r="B19" s="3" t="s">
        <v>18</v>
      </c>
      <c r="C19" s="3">
        <v>1</v>
      </c>
      <c r="D19" s="3" t="s">
        <v>19</v>
      </c>
      <c r="E19" s="3">
        <v>8</v>
      </c>
      <c r="F19" s="3">
        <v>8</v>
      </c>
      <c r="G19" s="3">
        <f t="shared" si="0"/>
        <v>100</v>
      </c>
      <c r="H19" s="3">
        <v>100</v>
      </c>
      <c r="K19" t="s">
        <v>18</v>
      </c>
      <c r="L19">
        <v>93</v>
      </c>
    </row>
    <row r="20" spans="1:12" x14ac:dyDescent="0.25">
      <c r="A20" s="3"/>
      <c r="B20" s="3"/>
      <c r="C20" s="3">
        <v>1</v>
      </c>
      <c r="D20" s="3" t="s">
        <v>20</v>
      </c>
      <c r="E20" s="3">
        <v>8</v>
      </c>
      <c r="F20" s="3">
        <v>8</v>
      </c>
      <c r="G20" s="3">
        <f t="shared" si="0"/>
        <v>100</v>
      </c>
      <c r="H20" s="3">
        <v>100</v>
      </c>
    </row>
    <row r="21" spans="1:12" x14ac:dyDescent="0.25">
      <c r="A21" s="3"/>
      <c r="B21" s="3"/>
      <c r="C21" s="3">
        <v>1</v>
      </c>
      <c r="D21" s="3" t="s">
        <v>32</v>
      </c>
      <c r="E21" s="3">
        <v>8</v>
      </c>
      <c r="F21" s="3">
        <v>7</v>
      </c>
      <c r="G21" s="3">
        <f t="shared" si="0"/>
        <v>87.5</v>
      </c>
      <c r="H21" s="3">
        <v>100</v>
      </c>
    </row>
    <row r="22" spans="1:12" x14ac:dyDescent="0.25">
      <c r="A22" s="3"/>
      <c r="B22" s="3"/>
      <c r="C22" s="3">
        <v>1</v>
      </c>
      <c r="D22" s="3" t="s">
        <v>21</v>
      </c>
      <c r="E22" s="3">
        <v>4</v>
      </c>
      <c r="F22" s="3">
        <v>4</v>
      </c>
      <c r="G22" s="3">
        <f t="shared" si="0"/>
        <v>100</v>
      </c>
      <c r="H22" s="3">
        <v>100</v>
      </c>
    </row>
    <row r="23" spans="1:12" x14ac:dyDescent="0.25">
      <c r="A23" s="1"/>
      <c r="B23" s="1"/>
      <c r="C23" s="1"/>
      <c r="D23" s="1"/>
      <c r="E23" s="1"/>
      <c r="F23" s="1"/>
      <c r="G23" s="1"/>
      <c r="H23" s="3">
        <v>100</v>
      </c>
    </row>
    <row r="24" spans="1:12" x14ac:dyDescent="0.25">
      <c r="A24" s="1"/>
      <c r="B24" s="1"/>
      <c r="C24" s="1">
        <f>SUM(C6:C22)</f>
        <v>15</v>
      </c>
      <c r="D24" s="1"/>
      <c r="E24" s="1">
        <f>SUM(E6:E22)</f>
        <v>134</v>
      </c>
      <c r="F24" s="1">
        <f>SUM(F6:F22)</f>
        <v>131</v>
      </c>
      <c r="G24" s="1">
        <f>SUM(G6:G22)</f>
        <v>1466.9642857142858</v>
      </c>
      <c r="H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</row>
    <row r="26" spans="1:12" x14ac:dyDescent="0.25">
      <c r="A26" s="1"/>
      <c r="B26" s="1"/>
      <c r="C26" s="1"/>
      <c r="D26" s="1"/>
      <c r="E26" s="1"/>
      <c r="F26" s="1"/>
      <c r="G26" s="1"/>
      <c r="H26" s="1"/>
    </row>
    <row r="27" spans="1:12" x14ac:dyDescent="0.25">
      <c r="A27" s="1"/>
      <c r="B27" s="1"/>
      <c r="C27" s="1"/>
      <c r="D27" s="1"/>
      <c r="E27" s="1"/>
      <c r="F27" s="1"/>
      <c r="G27" s="1">
        <f>G24/C24</f>
        <v>97.797619047619051</v>
      </c>
      <c r="H27" s="1"/>
    </row>
  </sheetData>
  <mergeCells count="1">
    <mergeCell ref="A3:E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IDENTIFIKASI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Puskesmas Polowijen</cp:lastModifiedBy>
  <dcterms:created xsi:type="dcterms:W3CDTF">2021-06-25T16:49:00Z</dcterms:created>
  <dcterms:modified xsi:type="dcterms:W3CDTF">2026-01-15T07:47:51Z</dcterms:modified>
</cp:coreProperties>
</file>