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E949ADC-92A5-4607-BD36-FA503FEEEAC0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L6" i="1"/>
  <c r="J6" i="1"/>
  <c r="G6" i="1"/>
  <c r="K6" i="1" s="1"/>
  <c r="J5" i="1"/>
  <c r="H5" i="1"/>
  <c r="G5" i="1"/>
  <c r="J4" i="1"/>
  <c r="L4" i="1" s="1"/>
  <c r="G4" i="1"/>
  <c r="K4" i="1" s="1"/>
  <c r="M5" i="1" l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<sst xmlns="http://schemas.openxmlformats.org/spreadsheetml/2006/main" count="32" uniqueCount="30">
  <si>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</si>
  <si>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</si>
  <si>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</si>
  <si>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</si>
  <si>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</si>
  <si>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</si>
  <si>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</si>
  <si>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Capaian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</si>
  <si>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</si>
  <si>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</si>
  <si>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</si>
  <si>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</si>
  <si>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</si>
  <si>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</si>
  <si>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</si>
  <si>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</si>
  <si>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</si>
  <si>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</si>
  <si>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Jan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</si>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</sst>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 t="s">
        <v>7</v>
      </c>
      <c r="J1" s="8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16</v>
      </c>
      <c r="G2" s="7"/>
      <c r="H2" s="6" t="s">
        <v>17</v>
      </c>
      <c r="I2" s="19" t="s">
        <v>18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37" t="s">
        <v>29</v>
      </c>
      <c r="B3" s="38"/>
      <c r="C3" s="23"/>
      <c r="D3" s="39"/>
      <c r="E3" s="25"/>
      <c r="F3" s="40"/>
      <c r="G3" s="21"/>
      <c r="H3" s="28"/>
      <c r="I3" s="30"/>
      <c r="J3" s="27"/>
      <c r="K3" s="31"/>
      <c r="L3" s="31"/>
      <c r="M3" s="32"/>
      <c r="N3" s="21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1">
        <v>1</v>
      </c>
      <c r="B4" s="22" t="s">
        <v>19</v>
      </c>
      <c r="C4" s="23"/>
      <c r="D4" s="24">
        <v>0.6</v>
      </c>
      <c r="E4" s="25">
        <v>7046</v>
      </c>
      <c r="F4" s="26"/>
      <c r="G4" s="27">
        <f t="shared" ref="G4:G7" si="0">E4*D4</f>
        <v>4227.5999999999995</v>
      </c>
      <c r="H4" s="28">
        <f t="shared" ref="H4:H7" si="1">G4/12*12</f>
        <v>4227.5999999999995</v>
      </c>
      <c r="I4" s="29">
        <v>443</v>
      </c>
      <c r="J4" s="27">
        <f>SUM(I4:I4)</f>
        <v>443</v>
      </c>
      <c r="K4" s="31">
        <f>IF(J4/G4*100&gt;=100,100,IF(J4/G4*100&lt;100,J4/G4*100))/100</f>
        <v>0.10478758633740184</v>
      </c>
      <c r="L4" s="31">
        <f>J4/E4</f>
        <v>6.2872551802441098E-2</v>
      </c>
      <c r="M4" s="32">
        <f>IF(J4/H4*100&gt;=100,100,IF(J4/H4*100&lt;100,J4/H4*100))/100</f>
        <v>0.10478758633740184</v>
      </c>
      <c r="N4" s="33" t="s">
        <v>20</v>
      </c>
      <c r="O4" s="34" t="s">
        <v>21</v>
      </c>
      <c r="P4" s="34" t="s">
        <v>22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1">
        <v>2</v>
      </c>
      <c r="B5" s="22" t="s">
        <v>23</v>
      </c>
      <c r="C5" s="23"/>
      <c r="D5" s="24">
        <v>0.4</v>
      </c>
      <c r="E5" s="25">
        <v>307</v>
      </c>
      <c r="F5" s="26"/>
      <c r="G5" s="27">
        <f t="shared" si="0"/>
        <v>122.80000000000001</v>
      </c>
      <c r="H5" s="28">
        <f t="shared" si="1"/>
        <v>122.80000000000001</v>
      </c>
      <c r="I5" s="29">
        <v>0</v>
      </c>
      <c r="J5" s="27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33" t="s">
        <v>20</v>
      </c>
      <c r="O5" s="34" t="s">
        <v>24</v>
      </c>
      <c r="P5" s="34" t="s">
        <v>25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1">
        <v>3</v>
      </c>
      <c r="B6" s="22" t="s">
        <v>26</v>
      </c>
      <c r="C6" s="23"/>
      <c r="D6" s="24">
        <v>0.5</v>
      </c>
      <c r="E6" s="25">
        <v>102</v>
      </c>
      <c r="F6" s="26"/>
      <c r="G6" s="27">
        <f t="shared" si="0"/>
        <v>51</v>
      </c>
      <c r="H6" s="28">
        <f t="shared" si="1"/>
        <v>51</v>
      </c>
      <c r="I6" s="29">
        <v>0</v>
      </c>
      <c r="J6" s="27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1" t="s">
        <v>27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1">
        <v>4</v>
      </c>
      <c r="B7" s="22" t="s">
        <v>28</v>
      </c>
      <c r="C7" s="23"/>
      <c r="D7" s="24">
        <v>0.3</v>
      </c>
      <c r="E7" s="25">
        <v>3</v>
      </c>
      <c r="F7" s="26"/>
      <c r="G7" s="27">
        <f t="shared" si="0"/>
        <v>0.89999999999999991</v>
      </c>
      <c r="H7" s="28">
        <f t="shared" si="1"/>
        <v>0.89999999999999991</v>
      </c>
      <c r="I7" s="29">
        <v>0</v>
      </c>
      <c r="J7" s="27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1" t="s">
        <v>27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2025-01-23T02:41:07Z</dcterms:modified>
</cp:coreProperties>
</file>