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REKAP JAN-DESEMBER2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T18" i="1"/>
  <c r="S18"/>
  <c r="R18"/>
  <c r="Q18"/>
  <c r="P18"/>
  <c r="O18"/>
  <c r="N18"/>
  <c r="M18"/>
  <c r="L18"/>
  <c r="K18"/>
  <c r="J18"/>
  <c r="I18"/>
  <c r="H18"/>
  <c r="G18"/>
  <c r="F18"/>
  <c r="D18"/>
  <c r="S17"/>
  <c r="Q17"/>
  <c r="O17"/>
  <c r="M17"/>
  <c r="K17"/>
  <c r="I17"/>
  <c r="G17"/>
  <c r="E17"/>
  <c r="D17"/>
  <c r="S16"/>
  <c r="Q16"/>
  <c r="O16"/>
  <c r="M16"/>
  <c r="K16"/>
  <c r="I16"/>
  <c r="G16"/>
  <c r="E16" s="1"/>
  <c r="D16"/>
  <c r="S15"/>
  <c r="Q15"/>
  <c r="O15"/>
  <c r="M15"/>
  <c r="K15"/>
  <c r="I15"/>
  <c r="G15"/>
  <c r="E15" s="1"/>
  <c r="D15"/>
  <c r="S14"/>
  <c r="Q14"/>
  <c r="O14"/>
  <c r="M14"/>
  <c r="K14"/>
  <c r="I14"/>
  <c r="G14"/>
  <c r="D14"/>
  <c r="S13"/>
  <c r="Q13"/>
  <c r="O13"/>
  <c r="M13"/>
  <c r="K13"/>
  <c r="I13"/>
  <c r="G13"/>
  <c r="E13" s="1"/>
  <c r="D13"/>
  <c r="E14" l="1"/>
  <c r="E18" s="1"/>
</calcChain>
</file>

<file path=xl/sharedStrings.xml><?xml version="1.0" encoding="utf-8"?>
<sst xmlns="http://schemas.openxmlformats.org/spreadsheetml/2006/main" count="48" uniqueCount="31">
  <si>
    <t>BULAN/TAHUN</t>
  </si>
  <si>
    <t>: JANUARI - DESEMBER / 22</t>
  </si>
  <si>
    <t>NO</t>
  </si>
  <si>
    <t>NAMA PUSKESMAS</t>
  </si>
  <si>
    <t>KELURAHAN</t>
  </si>
  <si>
    <t>KASUS KEGUGURAN (DATA LB3KIA) KESGA</t>
  </si>
  <si>
    <t>JUMLAH</t>
  </si>
  <si>
    <t>METODE KONTRASEPSI</t>
  </si>
  <si>
    <t>Abs</t>
  </si>
  <si>
    <t>%</t>
  </si>
  <si>
    <t>KONDOM</t>
  </si>
  <si>
    <t>PIL</t>
  </si>
  <si>
    <t>SUNTIK</t>
  </si>
  <si>
    <t>AKDR</t>
  </si>
  <si>
    <t>IMPLAN</t>
  </si>
  <si>
    <t>MOW</t>
  </si>
  <si>
    <t>MAL</t>
  </si>
  <si>
    <t>LUAR WILAYAH</t>
  </si>
  <si>
    <t>TOTAL  KELURAHAN</t>
  </si>
  <si>
    <t>ARJOWINANGUN</t>
  </si>
  <si>
    <t>Arjowinangun</t>
  </si>
  <si>
    <t>Bumiayu</t>
  </si>
  <si>
    <t>Mergosono</t>
  </si>
  <si>
    <t>Tlogowaru</t>
  </si>
  <si>
    <t xml:space="preserve">   </t>
  </si>
  <si>
    <t>………………..,………………..</t>
  </si>
  <si>
    <t>KEPALA KEPALA PUSKESMAS</t>
  </si>
  <si>
    <t>………………………………</t>
  </si>
  <si>
    <t>NIP.</t>
  </si>
  <si>
    <t xml:space="preserve">DATA PESERTA KB PASCA KEGUGURAN </t>
  </si>
  <si>
    <t>PUSKESMAS ARJOWINANGUN</t>
  </si>
</sst>
</file>

<file path=xl/styles.xml><?xml version="1.0" encoding="utf-8"?>
<styleSheet xmlns="http://schemas.openxmlformats.org/spreadsheetml/2006/main">
  <fonts count="11">
    <font>
      <sz val="10"/>
      <color rgb="FF000000"/>
      <name val="Calibri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1"/>
      <color theme="1"/>
      <name val="Calibri"/>
    </font>
    <font>
      <b/>
      <sz val="10"/>
      <color rgb="FF000000"/>
      <name val="Comic Sans M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0" fontId="1" fillId="2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3" fillId="2" borderId="0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5" fillId="3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3" fillId="4" borderId="0" xfId="0" applyFont="1" applyFill="1" applyBorder="1" applyAlignme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0" fillId="0" borderId="0" xfId="0" applyFont="1" applyAlignme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6" fillId="0" borderId="14" xfId="0" applyFont="1" applyBorder="1"/>
    <xf numFmtId="0" fontId="2" fillId="3" borderId="1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17" xfId="0" applyFont="1" applyBorder="1"/>
    <xf numFmtId="0" fontId="7" fillId="6" borderId="19" xfId="0" applyFont="1" applyFill="1" applyBorder="1" applyAlignment="1">
      <alignment horizontal="left"/>
    </xf>
    <xf numFmtId="1" fontId="8" fillId="6" borderId="19" xfId="0" applyNumberFormat="1" applyFont="1" applyFill="1" applyBorder="1" applyAlignment="1">
      <alignment horizontal="center"/>
    </xf>
    <xf numFmtId="1" fontId="9" fillId="6" borderId="1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KB%20PASCA%20KEGUGURAN%202022%20DINK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 23"/>
      <sheetName val="FEB22"/>
      <sheetName val="MARET22"/>
      <sheetName val="REKAP JAN-MARET22"/>
      <sheetName val="APRIL22"/>
      <sheetName val="MEI22"/>
      <sheetName val="JUNI22"/>
      <sheetName val="REKAP APRIL-JUNI22"/>
      <sheetName val="REKAP JAN-JUNI22"/>
      <sheetName val="JULI22"/>
      <sheetName val="AGUSTUS22"/>
      <sheetName val="SEPTEMBER22"/>
      <sheetName val="REKAP JAN-SEPTEMBER22"/>
      <sheetName val="OKTOBER22"/>
      <sheetName val="NOVEMBER22"/>
      <sheetName val="DESEMBER22"/>
      <sheetName val="REKAP JAN-DESEMBER22"/>
    </sheetNames>
    <sheetDataSet>
      <sheetData sheetId="0">
        <row r="56">
          <cell r="S56">
            <v>1</v>
          </cell>
        </row>
        <row r="57">
          <cell r="S57">
            <v>1</v>
          </cell>
        </row>
        <row r="58">
          <cell r="S58">
            <v>0</v>
          </cell>
        </row>
        <row r="59">
          <cell r="S59">
            <v>0</v>
          </cell>
        </row>
        <row r="61"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2</v>
          </cell>
        </row>
      </sheetData>
      <sheetData sheetId="1">
        <row r="61"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</row>
      </sheetData>
      <sheetData sheetId="2">
        <row r="57">
          <cell r="G57">
            <v>1</v>
          </cell>
        </row>
        <row r="58">
          <cell r="G58">
            <v>1</v>
          </cell>
        </row>
        <row r="61">
          <cell r="G61">
            <v>2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</row>
      </sheetData>
      <sheetData sheetId="3"/>
      <sheetData sheetId="4">
        <row r="61"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</row>
      </sheetData>
      <sheetData sheetId="5">
        <row r="61"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</row>
      </sheetData>
      <sheetData sheetId="6"/>
      <sheetData sheetId="7"/>
      <sheetData sheetId="8">
        <row r="56">
          <cell r="D56">
            <v>4</v>
          </cell>
        </row>
        <row r="57">
          <cell r="D57">
            <v>3</v>
          </cell>
        </row>
        <row r="58">
          <cell r="D58">
            <v>3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10</v>
          </cell>
        </row>
      </sheetData>
      <sheetData sheetId="9">
        <row r="58">
          <cell r="D58">
            <v>0</v>
          </cell>
        </row>
        <row r="61">
          <cell r="D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</row>
      </sheetData>
      <sheetData sheetId="10">
        <row r="56">
          <cell r="M56">
            <v>0</v>
          </cell>
        </row>
        <row r="57">
          <cell r="D57">
            <v>1</v>
          </cell>
          <cell r="M57">
            <v>0</v>
          </cell>
        </row>
        <row r="58">
          <cell r="D58">
            <v>0</v>
          </cell>
          <cell r="M58">
            <v>0</v>
          </cell>
        </row>
        <row r="59">
          <cell r="M59">
            <v>0</v>
          </cell>
        </row>
        <row r="61">
          <cell r="D61">
            <v>1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</row>
      </sheetData>
      <sheetData sheetId="11">
        <row r="56">
          <cell r="D56">
            <v>1</v>
          </cell>
          <cell r="M56">
            <v>0</v>
          </cell>
        </row>
        <row r="57">
          <cell r="D57">
            <v>1</v>
          </cell>
          <cell r="M57">
            <v>0</v>
          </cell>
        </row>
        <row r="58">
          <cell r="D58">
            <v>0</v>
          </cell>
          <cell r="M58">
            <v>0</v>
          </cell>
        </row>
        <row r="59">
          <cell r="D59">
            <v>1</v>
          </cell>
          <cell r="M59">
            <v>0</v>
          </cell>
        </row>
        <row r="61">
          <cell r="D61">
            <v>3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</row>
      </sheetData>
      <sheetData sheetId="12"/>
      <sheetData sheetId="13">
        <row r="56"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</row>
        <row r="57"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1</v>
          </cell>
        </row>
        <row r="58">
          <cell r="D58">
            <v>1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</row>
        <row r="59"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</row>
        <row r="61">
          <cell r="D61">
            <v>1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T61">
            <v>1</v>
          </cell>
        </row>
      </sheetData>
      <sheetData sheetId="14">
        <row r="56"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</row>
        <row r="57"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1</v>
          </cell>
        </row>
        <row r="58">
          <cell r="D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</row>
        <row r="59"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</row>
        <row r="61">
          <cell r="D61">
            <v>0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T61">
            <v>1</v>
          </cell>
        </row>
      </sheetData>
      <sheetData sheetId="15">
        <row r="56"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</row>
        <row r="57">
          <cell r="D57">
            <v>1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1</v>
          </cell>
        </row>
        <row r="58">
          <cell r="D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</row>
        <row r="59"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</row>
        <row r="61">
          <cell r="D61">
            <v>1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T61">
            <v>1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15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21" sqref="B21"/>
    </sheetView>
  </sheetViews>
  <sheetFormatPr defaultColWidth="12.5703125" defaultRowHeight="15" customHeight="1"/>
  <cols>
    <col min="1" max="1" width="4" style="3" customWidth="1"/>
    <col min="2" max="2" width="21.7109375" style="3" customWidth="1"/>
    <col min="3" max="3" width="22.7109375" style="3" customWidth="1"/>
    <col min="4" max="4" width="11.28515625" style="3" customWidth="1"/>
    <col min="5" max="6" width="8.5703125" style="3" customWidth="1"/>
    <col min="7" max="7" width="8.140625" style="3" customWidth="1"/>
    <col min="8" max="8" width="10.42578125" style="3" customWidth="1"/>
    <col min="9" max="9" width="8.7109375" style="3" customWidth="1"/>
    <col min="10" max="10" width="9.28515625" style="3" customWidth="1"/>
    <col min="11" max="11" width="7.5703125" style="3" customWidth="1"/>
    <col min="12" max="12" width="9.42578125" style="3" customWidth="1"/>
    <col min="13" max="13" width="7.42578125" style="3" customWidth="1"/>
    <col min="14" max="14" width="11" style="3" customWidth="1"/>
    <col min="15" max="15" width="8.28515625" style="3" customWidth="1"/>
    <col min="16" max="16" width="9.42578125" style="3" customWidth="1"/>
    <col min="17" max="17" width="9.28515625" style="3" customWidth="1"/>
    <col min="18" max="18" width="9.85546875" style="3" customWidth="1"/>
    <col min="19" max="19" width="9.42578125" style="3" customWidth="1"/>
    <col min="20" max="20" width="9.85546875" style="3" customWidth="1"/>
    <col min="21" max="22" width="8" style="3" hidden="1" customWidth="1"/>
    <col min="23" max="26" width="8" style="3" customWidth="1"/>
    <col min="27" max="16384" width="12.5703125" style="3"/>
  </cols>
  <sheetData>
    <row r="1" spans="1:26" ht="15.75" customHeight="1">
      <c r="A1" s="1" t="s">
        <v>29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ht="15.75" customHeight="1">
      <c r="A2" s="1" t="s">
        <v>30</v>
      </c>
      <c r="B2" s="1"/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6" ht="15.75" customHeight="1">
      <c r="A3" s="1" t="s">
        <v>0</v>
      </c>
      <c r="B3" s="1"/>
      <c r="C3" s="4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15.75" customHeight="1">
      <c r="A4" s="1"/>
      <c r="B4" s="1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6" ht="13.5" customHeight="1">
      <c r="A5" s="6" t="s">
        <v>2</v>
      </c>
      <c r="B5" s="7" t="s">
        <v>3</v>
      </c>
      <c r="C5" s="8" t="s">
        <v>4</v>
      </c>
      <c r="D5" s="9" t="s">
        <v>5</v>
      </c>
      <c r="E5" s="10" t="s">
        <v>6</v>
      </c>
      <c r="F5" s="11"/>
      <c r="G5" s="12" t="s">
        <v>7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1"/>
      <c r="W5" s="14"/>
      <c r="X5" s="14"/>
      <c r="Y5" s="14"/>
      <c r="Z5" s="14"/>
    </row>
    <row r="6" spans="1:26" ht="13.5" customHeight="1">
      <c r="A6" s="15"/>
      <c r="B6" s="15"/>
      <c r="C6" s="16"/>
      <c r="D6" s="17"/>
      <c r="E6" s="16"/>
      <c r="F6" s="18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18"/>
      <c r="W6" s="14"/>
      <c r="X6" s="14"/>
      <c r="Y6" s="14"/>
      <c r="Z6" s="14"/>
    </row>
    <row r="7" spans="1:26" ht="13.5" hidden="1" customHeight="1">
      <c r="A7" s="15"/>
      <c r="B7" s="15"/>
      <c r="C7" s="16"/>
      <c r="D7" s="17"/>
      <c r="E7" s="21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2"/>
      <c r="W7" s="14"/>
      <c r="X7" s="14"/>
      <c r="Y7" s="14"/>
      <c r="Z7" s="14"/>
    </row>
    <row r="8" spans="1:26" ht="12" customHeight="1">
      <c r="A8" s="15"/>
      <c r="B8" s="15"/>
      <c r="C8" s="16"/>
      <c r="D8" s="17"/>
      <c r="E8" s="24" t="s">
        <v>8</v>
      </c>
      <c r="F8" s="24" t="s">
        <v>9</v>
      </c>
      <c r="G8" s="25" t="s">
        <v>10</v>
      </c>
      <c r="H8" s="26"/>
      <c r="I8" s="25" t="s">
        <v>11</v>
      </c>
      <c r="J8" s="26"/>
      <c r="K8" s="25" t="s">
        <v>12</v>
      </c>
      <c r="L8" s="26"/>
      <c r="M8" s="25" t="s">
        <v>13</v>
      </c>
      <c r="N8" s="26"/>
      <c r="O8" s="25" t="s">
        <v>14</v>
      </c>
      <c r="P8" s="26"/>
      <c r="Q8" s="25" t="s">
        <v>15</v>
      </c>
      <c r="R8" s="26"/>
      <c r="S8" s="25" t="s">
        <v>16</v>
      </c>
      <c r="T8" s="26"/>
      <c r="U8" s="25" t="s">
        <v>16</v>
      </c>
      <c r="V8" s="26"/>
      <c r="W8" s="14"/>
      <c r="X8" s="14"/>
      <c r="Y8" s="14"/>
      <c r="Z8" s="14"/>
    </row>
    <row r="9" spans="1:26" ht="12.75" customHeight="1">
      <c r="A9" s="15"/>
      <c r="B9" s="15"/>
      <c r="C9" s="16"/>
      <c r="D9" s="17"/>
      <c r="E9" s="15"/>
      <c r="F9" s="15"/>
      <c r="G9" s="24" t="s">
        <v>8</v>
      </c>
      <c r="H9" s="24" t="s">
        <v>9</v>
      </c>
      <c r="I9" s="24" t="s">
        <v>8</v>
      </c>
      <c r="J9" s="24" t="s">
        <v>9</v>
      </c>
      <c r="K9" s="24" t="s">
        <v>8</v>
      </c>
      <c r="L9" s="24" t="s">
        <v>9</v>
      </c>
      <c r="M9" s="24" t="s">
        <v>8</v>
      </c>
      <c r="N9" s="24" t="s">
        <v>9</v>
      </c>
      <c r="O9" s="24" t="s">
        <v>8</v>
      </c>
      <c r="P9" s="24" t="s">
        <v>9</v>
      </c>
      <c r="Q9" s="24" t="s">
        <v>8</v>
      </c>
      <c r="R9" s="24" t="s">
        <v>9</v>
      </c>
      <c r="S9" s="24" t="s">
        <v>8</v>
      </c>
      <c r="T9" s="24" t="s">
        <v>9</v>
      </c>
      <c r="U9" s="27" t="s">
        <v>8</v>
      </c>
      <c r="V9" s="27" t="s">
        <v>9</v>
      </c>
      <c r="W9" s="14"/>
      <c r="X9" s="14"/>
      <c r="Y9" s="14"/>
      <c r="Z9" s="14"/>
    </row>
    <row r="10" spans="1:26" ht="12.75" customHeight="1">
      <c r="A10" s="15"/>
      <c r="B10" s="15"/>
      <c r="C10" s="16"/>
      <c r="D10" s="1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4"/>
      <c r="X10" s="14"/>
      <c r="Y10" s="14"/>
      <c r="Z10" s="14"/>
    </row>
    <row r="11" spans="1:26" ht="13.5" customHeight="1" thickBot="1">
      <c r="A11" s="28"/>
      <c r="B11" s="28"/>
      <c r="C11" s="16"/>
      <c r="D11" s="29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4"/>
      <c r="X11" s="14"/>
      <c r="Y11" s="14"/>
      <c r="Z11" s="14"/>
    </row>
    <row r="12" spans="1:26" ht="16.5" customHeight="1">
      <c r="A12" s="30">
        <v>1</v>
      </c>
      <c r="B12" s="30">
        <v>2</v>
      </c>
      <c r="C12" s="31">
        <v>3</v>
      </c>
      <c r="D12" s="30">
        <v>4</v>
      </c>
      <c r="E12" s="30">
        <v>8</v>
      </c>
      <c r="F12" s="30">
        <v>9</v>
      </c>
      <c r="G12" s="30">
        <v>10</v>
      </c>
      <c r="H12" s="30">
        <v>11</v>
      </c>
      <c r="I12" s="31">
        <v>12</v>
      </c>
      <c r="J12" s="30">
        <v>13</v>
      </c>
      <c r="K12" s="30">
        <v>14</v>
      </c>
      <c r="L12" s="30">
        <v>15</v>
      </c>
      <c r="M12" s="31">
        <v>16</v>
      </c>
      <c r="N12" s="30">
        <v>17</v>
      </c>
      <c r="O12" s="30">
        <v>18</v>
      </c>
      <c r="P12" s="30">
        <v>19</v>
      </c>
      <c r="Q12" s="30">
        <v>20</v>
      </c>
      <c r="R12" s="30">
        <v>21</v>
      </c>
      <c r="S12" s="30">
        <v>22</v>
      </c>
      <c r="T12" s="30">
        <v>23</v>
      </c>
      <c r="U12" s="30">
        <v>24</v>
      </c>
      <c r="V12" s="30">
        <v>25</v>
      </c>
      <c r="W12" s="14"/>
      <c r="X12" s="14"/>
      <c r="Y12" s="14"/>
      <c r="Z12" s="14"/>
    </row>
    <row r="13" spans="1:26" ht="15.75" customHeight="1">
      <c r="A13" s="41">
        <v>9</v>
      </c>
      <c r="B13" s="42" t="s">
        <v>19</v>
      </c>
      <c r="C13" s="44" t="s">
        <v>20</v>
      </c>
      <c r="D13" s="32">
        <f>'[1]REKAP JAN-JUNI22'!D56+[1]JULI22!D56+[1]AGUSTUS22!D56+[1]SEPTEMBER22!D56+[1]OKTOBER22!D56+[1]NOVEMBER22!D56+[1]DESEMBER22!D56</f>
        <v>5</v>
      </c>
      <c r="E13" s="33">
        <f t="shared" ref="E13:E17" si="0">G13+I13+K13+M13+O13+Q13+S13</f>
        <v>1</v>
      </c>
      <c r="F13" s="33"/>
      <c r="G13" s="34">
        <f>'[1]jan 23'!G56+[1]FEB22!G56+[1]MARET22!G56+[1]APRIL22!G56+[1]MEI22!G56+[1]JUNI22!G156+[1]JULI22!G56+[1]AGUSTUS22!G56+[1]SEPTEMBER22!G56+[1]OKTOBER22!H56+[1]NOVEMBER22!H56+[1]DESEMBER22!H56</f>
        <v>0</v>
      </c>
      <c r="H13" s="35"/>
      <c r="I13" s="34">
        <f>'[1]jan 23'!I56+[1]FEB22!I56+[1]MARET22!I56+[1]APRIL22!I56+[1]MEI22!I56+[1]JUNI22!I156+[1]JULI22!I56+[1]AGUSTUS22!I56+[1]SEPTEMBER22!I56+[1]OKTOBER22!J56+[1]NOVEMBER22!J56+[1]DESEMBER22!J56</f>
        <v>0</v>
      </c>
      <c r="J13" s="35"/>
      <c r="K13" s="34">
        <f>'[1]jan 23'!K56+[1]FEB22!K56+[1]MARET22!K56+[1]APRIL22!K56+[1]MEI22!K56+[1]JUNI22!K156+[1]JULI22!K56+[1]AGUSTUS22!K56+[1]SEPTEMBER22!K56+[1]OKTOBER22!L56+[1]NOVEMBER22!L56+[1]DESEMBER22!L56</f>
        <v>0</v>
      </c>
      <c r="L13" s="35"/>
      <c r="M13" s="34">
        <f>'[1]jan 23'!M56+[1]FEB22!M56+[1]MARET22!M56+[1]APRIL22!M56+[1]MEI22!M56+[1]JUNI22!M156+[1]JULI22!M56+[1]AGUSTUS22!M56+[1]SEPTEMBER22!M56+[1]OKTOBER22!N56+[1]NOVEMBER22!N56+[1]DESEMBER22!N56</f>
        <v>0</v>
      </c>
      <c r="N13" s="35"/>
      <c r="O13" s="34">
        <f>'[1]jan 23'!O56+[1]FEB22!O56+[1]MARET22!O56+[1]APRIL22!O56+[1]MEI22!O56+[1]JUNI22!O156+[1]JULI22!O56+[1]AGUSTUS22!O56+[1]SEPTEMBER22!O56+[1]OKTOBER22!P56+[1]NOVEMBER22!P56+[1]DESEMBER22!P56</f>
        <v>0</v>
      </c>
      <c r="P13" s="35"/>
      <c r="Q13" s="34">
        <f>'[1]jan 23'!Q56+[1]FEB22!Q56+[1]MARET22!Q56+[1]APRIL22!Q56+[1]MEI22!Q56+[1]JUNI22!Q156+[1]JULI22!Q56+[1]AGUSTUS22!Q56+[1]SEPTEMBER22!Q56+[1]OKTOBER22!R56+[1]NOVEMBER22!R56+[1]DESEMBER22!R56</f>
        <v>0</v>
      </c>
      <c r="R13" s="35"/>
      <c r="S13" s="34">
        <f>'[1]jan 23'!S56+[1]FEB22!S56+[1]MARET22!S56+[1]APRIL22!S56+[1]MEI22!S56+[1]JUNI22!S156+[1]JULI22!S56+[1]AGUSTUS22!S56+[1]SEPTEMBER22!S56+[1]OKTOBER22!T56+[1]NOVEMBER22!T56+[1]DESEMBER22!T56</f>
        <v>1</v>
      </c>
      <c r="T13" s="35"/>
      <c r="U13" s="36"/>
      <c r="V13" s="36"/>
    </row>
    <row r="14" spans="1:26" ht="15.75" customHeight="1">
      <c r="A14" s="15"/>
      <c r="B14" s="15"/>
      <c r="C14" s="43" t="s">
        <v>21</v>
      </c>
      <c r="D14" s="32">
        <f>'[1]REKAP JAN-JUNI22'!D57+[1]JULI22!D57+[1]AGUSTUS22!D57+[1]SEPTEMBER22!D57+[1]OKTOBER22!D57+[1]NOVEMBER22!D57+[1]DESEMBER22!D57</f>
        <v>6</v>
      </c>
      <c r="E14" s="33">
        <f t="shared" si="0"/>
        <v>5</v>
      </c>
      <c r="F14" s="33"/>
      <c r="G14" s="34">
        <f>'[1]jan 23'!G57+[1]FEB22!G57+[1]MARET22!G57+[1]APRIL22!G57+[1]MEI22!G57+[1]JUNI22!G157+[1]JULI22!G57+[1]AGUSTUS22!G57+[1]SEPTEMBER22!G57+[1]OKTOBER22!H57+[1]NOVEMBER22!H57+[1]DESEMBER22!H57</f>
        <v>1</v>
      </c>
      <c r="H14" s="35"/>
      <c r="I14" s="34">
        <f>'[1]jan 23'!I57+[1]FEB22!I57+[1]MARET22!I57+[1]APRIL22!I57+[1]MEI22!I57+[1]JUNI22!I157+[1]JULI22!I57+[1]AGUSTUS22!I57+[1]SEPTEMBER22!I57+[1]OKTOBER22!J57+[1]NOVEMBER22!J57+[1]DESEMBER22!J57</f>
        <v>0</v>
      </c>
      <c r="J14" s="35"/>
      <c r="K14" s="34">
        <f>'[1]jan 23'!K57+[1]FEB22!K57+[1]MARET22!K57+[1]APRIL22!K57+[1]MEI22!K57+[1]JUNI22!K157+[1]JULI22!K57+[1]AGUSTUS22!K57+[1]SEPTEMBER22!K57+[1]OKTOBER22!L57+[1]NOVEMBER22!L57+[1]DESEMBER22!L57</f>
        <v>0</v>
      </c>
      <c r="L14" s="35"/>
      <c r="M14" s="34">
        <f>'[1]jan 23'!M57+[1]FEB22!M57+[1]MARET22!M57+[1]APRIL22!M57+[1]MEI22!M57+[1]JUNI22!M157+[1]JULI22!M57+[1]AGUSTUS22!M57+[1]SEPTEMBER22!M57+[1]OKTOBER22!N57+[1]NOVEMBER22!N57+[1]DESEMBER22!N57</f>
        <v>0</v>
      </c>
      <c r="N14" s="35"/>
      <c r="O14" s="34">
        <f>'[1]jan 23'!O57+[1]FEB22!O57+[1]MARET22!O57+[1]APRIL22!O57+[1]MEI22!O57+[1]JUNI22!O157+[1]JULI22!O57+[1]AGUSTUS22!O57+[1]SEPTEMBER22!O57+[1]OKTOBER22!P57+[1]NOVEMBER22!P57+[1]DESEMBER22!P57</f>
        <v>0</v>
      </c>
      <c r="P14" s="35"/>
      <c r="Q14" s="34">
        <f>'[1]jan 23'!Q57+[1]FEB22!Q57+[1]MARET22!Q57+[1]APRIL22!Q57+[1]MEI22!Q57+[1]JUNI22!Q157+[1]JULI22!Q57+[1]AGUSTUS22!Q57+[1]SEPTEMBER22!Q57+[1]OKTOBER22!R57+[1]NOVEMBER22!R57+[1]DESEMBER22!R57</f>
        <v>0</v>
      </c>
      <c r="R14" s="35"/>
      <c r="S14" s="34">
        <f>'[1]jan 23'!S57+[1]FEB22!S57+[1]MARET22!S57+[1]APRIL22!S57+[1]MEI22!S57+[1]JUNI22!S157+[1]JULI22!S57+[1]AGUSTUS22!S57+[1]SEPTEMBER22!S57+[1]OKTOBER22!T57+[1]NOVEMBER22!T57+[1]DESEMBER22!T57</f>
        <v>4</v>
      </c>
      <c r="T14" s="35"/>
      <c r="U14" s="36"/>
      <c r="V14" s="36"/>
    </row>
    <row r="15" spans="1:26" ht="15.75" customHeight="1">
      <c r="A15" s="15"/>
      <c r="B15" s="15"/>
      <c r="C15" s="43" t="s">
        <v>22</v>
      </c>
      <c r="D15" s="32">
        <f>'[1]REKAP JAN-JUNI22'!D58+[1]JULI22!D58+[1]AGUSTUS22!D58+[1]SEPTEMBER22!D58+[1]OKTOBER22!D58+[1]NOVEMBER22!D58+[1]DESEMBER22!D58</f>
        <v>4</v>
      </c>
      <c r="E15" s="33">
        <f t="shared" si="0"/>
        <v>1</v>
      </c>
      <c r="F15" s="33"/>
      <c r="G15" s="34">
        <f>'[1]jan 23'!G58+[1]FEB22!G58+[1]MARET22!G58+[1]APRIL22!G58+[1]MEI22!G58+[1]JUNI22!G158+[1]JULI22!G58+[1]AGUSTUS22!G58+[1]SEPTEMBER22!G58+[1]OKTOBER22!H58+[1]NOVEMBER22!H58+[1]DESEMBER22!H58</f>
        <v>1</v>
      </c>
      <c r="H15" s="35"/>
      <c r="I15" s="34">
        <f>'[1]jan 23'!I58+[1]FEB22!I58+[1]MARET22!I58+[1]APRIL22!I58+[1]MEI22!I58+[1]JUNI22!I158+[1]JULI22!I58+[1]AGUSTUS22!I58+[1]SEPTEMBER22!I58+[1]OKTOBER22!J58+[1]NOVEMBER22!J58+[1]DESEMBER22!J58</f>
        <v>0</v>
      </c>
      <c r="J15" s="35"/>
      <c r="K15" s="34">
        <f>'[1]jan 23'!K58+[1]FEB22!K58+[1]MARET22!K58+[1]APRIL22!K58+[1]MEI22!K58+[1]JUNI22!K158+[1]JULI22!K58+[1]AGUSTUS22!K58+[1]SEPTEMBER22!K58+[1]OKTOBER22!L58+[1]NOVEMBER22!L58+[1]DESEMBER22!L58</f>
        <v>0</v>
      </c>
      <c r="L15" s="35"/>
      <c r="M15" s="34">
        <f>'[1]jan 23'!M58+[1]FEB22!M58+[1]MARET22!M58+[1]APRIL22!M58+[1]MEI22!M58+[1]JUNI22!M158+[1]JULI22!M58+[1]AGUSTUS22!M58+[1]SEPTEMBER22!M58+[1]OKTOBER22!N58+[1]NOVEMBER22!N58+[1]DESEMBER22!N58</f>
        <v>0</v>
      </c>
      <c r="N15" s="35"/>
      <c r="O15" s="34">
        <f>'[1]jan 23'!O58+[1]FEB22!O58+[1]MARET22!O58+[1]APRIL22!O58+[1]MEI22!O58+[1]JUNI22!O158+[1]JULI22!O58+[1]AGUSTUS22!O58+[1]SEPTEMBER22!O58+[1]OKTOBER22!P58+[1]NOVEMBER22!P58+[1]DESEMBER22!P58</f>
        <v>0</v>
      </c>
      <c r="P15" s="35"/>
      <c r="Q15" s="34">
        <f>'[1]jan 23'!Q58+[1]FEB22!Q58+[1]MARET22!Q58+[1]APRIL22!Q58+[1]MEI22!Q58+[1]JUNI22!Q158+[1]JULI22!Q58+[1]AGUSTUS22!Q58+[1]SEPTEMBER22!Q58+[1]OKTOBER22!R58+[1]NOVEMBER22!R58+[1]DESEMBER22!R58</f>
        <v>0</v>
      </c>
      <c r="R15" s="35"/>
      <c r="S15" s="34">
        <f>'[1]jan 23'!S58+[1]FEB22!S58+[1]MARET22!S58+[1]APRIL22!S58+[1]MEI22!S58+[1]JUNI22!S158+[1]JULI22!S58+[1]AGUSTUS22!S58+[1]SEPTEMBER22!S58+[1]OKTOBER22!T58+[1]NOVEMBER22!T58+[1]DESEMBER22!T58</f>
        <v>0</v>
      </c>
      <c r="T15" s="35"/>
      <c r="U15" s="36"/>
      <c r="V15" s="36"/>
      <c r="W15" s="5"/>
    </row>
    <row r="16" spans="1:26" ht="15.75" customHeight="1">
      <c r="A16" s="15"/>
      <c r="B16" s="15"/>
      <c r="C16" s="43" t="s">
        <v>23</v>
      </c>
      <c r="D16" s="32">
        <f>'[1]REKAP JAN-JUNI22'!D59+[1]JULI22!D59+[1]AGUSTUS22!D59+[1]SEPTEMBER22!D59+[1]OKTOBER22!D59+[1]NOVEMBER22!D59+[1]DESEMBER22!D59</f>
        <v>1</v>
      </c>
      <c r="E16" s="33">
        <f t="shared" si="0"/>
        <v>0</v>
      </c>
      <c r="F16" s="33"/>
      <c r="G16" s="34">
        <f>'[1]jan 23'!G59+[1]FEB22!G59+[1]MARET22!G59+[1]APRIL22!G59+[1]MEI22!G59+[1]JUNI22!G159+[1]JULI22!G59+[1]AGUSTUS22!G59+[1]SEPTEMBER22!G59+[1]OKTOBER22!H59+[1]NOVEMBER22!H59+[1]DESEMBER22!H59</f>
        <v>0</v>
      </c>
      <c r="H16" s="35"/>
      <c r="I16" s="34">
        <f>'[1]jan 23'!I59+[1]FEB22!I59+[1]MARET22!I59+[1]APRIL22!I59+[1]MEI22!I59+[1]JUNI22!I159+[1]JULI22!I59+[1]AGUSTUS22!I59+[1]SEPTEMBER22!I59+[1]OKTOBER22!J59+[1]NOVEMBER22!J59+[1]DESEMBER22!J59</f>
        <v>0</v>
      </c>
      <c r="J16" s="35"/>
      <c r="K16" s="34">
        <f>'[1]jan 23'!K59+[1]FEB22!K59+[1]MARET22!K59+[1]APRIL22!K59+[1]MEI22!K59+[1]JUNI22!K159+[1]JULI22!K59+[1]AGUSTUS22!K59+[1]SEPTEMBER22!K59+[1]OKTOBER22!L59+[1]NOVEMBER22!L59+[1]DESEMBER22!L59</f>
        <v>0</v>
      </c>
      <c r="L16" s="35"/>
      <c r="M16" s="34">
        <f>'[1]jan 23'!M59+[1]FEB22!M59+[1]MARET22!M59+[1]APRIL22!M59+[1]MEI22!M59+[1]JUNI22!M159+[1]JULI22!M59+[1]AGUSTUS22!M59+[1]SEPTEMBER22!M59+[1]OKTOBER22!N59+[1]NOVEMBER22!N59+[1]DESEMBER22!N59</f>
        <v>0</v>
      </c>
      <c r="N16" s="35"/>
      <c r="O16" s="34">
        <f>'[1]jan 23'!O59+[1]FEB22!O59+[1]MARET22!O59+[1]APRIL22!O59+[1]MEI22!O59+[1]JUNI22!O159+[1]JULI22!O59+[1]AGUSTUS22!O59+[1]SEPTEMBER22!O59+[1]OKTOBER22!P59+[1]NOVEMBER22!P59+[1]DESEMBER22!P59</f>
        <v>0</v>
      </c>
      <c r="P16" s="35"/>
      <c r="Q16" s="34">
        <f>'[1]jan 23'!Q59+[1]FEB22!Q59+[1]MARET22!Q59+[1]APRIL22!Q59+[1]MEI22!Q59+[1]JUNI22!Q159+[1]JULI22!Q59+[1]AGUSTUS22!Q59+[1]SEPTEMBER22!Q59+[1]OKTOBER22!R59+[1]NOVEMBER22!R59+[1]DESEMBER22!R59</f>
        <v>0</v>
      </c>
      <c r="R16" s="35"/>
      <c r="S16" s="34">
        <f>'[1]jan 23'!S59+[1]FEB22!S59+[1]MARET22!S59+[1]APRIL22!S59+[1]MEI22!S59+[1]JUNI22!S159+[1]JULI22!S59+[1]AGUSTUS22!S59+[1]SEPTEMBER22!S59+[1]OKTOBER22!T59+[1]NOVEMBER22!T59+[1]DESEMBER22!T59</f>
        <v>0</v>
      </c>
      <c r="T16" s="35"/>
      <c r="U16" s="36"/>
      <c r="V16" s="36"/>
    </row>
    <row r="17" spans="1:22" ht="15.75" customHeight="1">
      <c r="A17" s="15"/>
      <c r="B17" s="15"/>
      <c r="C17" s="43" t="s">
        <v>17</v>
      </c>
      <c r="D17" s="32">
        <f>'[1]REKAP JAN-JUNI22'!D60+[1]JULI22!D60+[1]AGUSTUS22!D60+[1]SEPTEMBER22!D60+[1]OKTOBER22!D60+[1]NOVEMBER22!D60+[1]DESEMBER22!D60</f>
        <v>0</v>
      </c>
      <c r="E17" s="33">
        <f t="shared" si="0"/>
        <v>0</v>
      </c>
      <c r="F17" s="33"/>
      <c r="G17" s="34">
        <f>'[1]jan 23'!G60+[1]FEB22!G60+[1]MARET22!G60+[1]APRIL22!G60+[1]MEI22!G60+[1]JUNI22!G160+[1]JULI22!G60+[1]AGUSTUS22!G60+[1]SEPTEMBER22!G60+[1]OKTOBER22!H60+[1]NOVEMBER22!H60+[1]DESEMBER22!H60</f>
        <v>0</v>
      </c>
      <c r="H17" s="35"/>
      <c r="I17" s="34">
        <f>'[1]jan 23'!I60+[1]FEB22!I60+[1]MARET22!I60+[1]APRIL22!I60+[1]MEI22!I60+[1]JUNI22!I160+[1]JULI22!I60+[1]AGUSTUS22!I60+[1]SEPTEMBER22!I60+[1]OKTOBER22!J60+[1]NOVEMBER22!J60+[1]DESEMBER22!J60</f>
        <v>0</v>
      </c>
      <c r="J17" s="35"/>
      <c r="K17" s="34">
        <f>'[1]jan 23'!K60+[1]FEB22!K60+[1]MARET22!K60+[1]APRIL22!K60+[1]MEI22!K60+[1]JUNI22!K160+[1]JULI22!K60+[1]AGUSTUS22!K60+[1]SEPTEMBER22!K60+[1]OKTOBER22!L60+[1]NOVEMBER22!L60+[1]DESEMBER22!L60</f>
        <v>0</v>
      </c>
      <c r="L17" s="35"/>
      <c r="M17" s="34">
        <f>'[1]jan 23'!M60+[1]FEB22!M60+[1]MARET22!M60+[1]APRIL22!M60+[1]MEI22!M60+[1]JUNI22!M160+[1]JULI22!M60+[1]AGUSTUS22!M60+[1]SEPTEMBER22!M60+[1]OKTOBER22!N60+[1]NOVEMBER22!N60+[1]DESEMBER22!N60</f>
        <v>0</v>
      </c>
      <c r="N17" s="35"/>
      <c r="O17" s="34">
        <f>'[1]jan 23'!O60+[1]FEB22!O60+[1]MARET22!O60+[1]APRIL22!O60+[1]MEI22!O60+[1]JUNI22!O160+[1]JULI22!O60+[1]AGUSTUS22!O60+[1]SEPTEMBER22!O60+[1]OKTOBER22!P60+[1]NOVEMBER22!P60+[1]DESEMBER22!P60</f>
        <v>0</v>
      </c>
      <c r="P17" s="35"/>
      <c r="Q17" s="34">
        <f>'[1]jan 23'!Q60+[1]FEB22!Q60+[1]MARET22!Q60+[1]APRIL22!Q60+[1]MEI22!Q60+[1]JUNI22!Q160+[1]JULI22!Q60+[1]AGUSTUS22!Q60+[1]SEPTEMBER22!Q60+[1]OKTOBER22!R60+[1]NOVEMBER22!R60+[1]DESEMBER22!R60</f>
        <v>0</v>
      </c>
      <c r="R17" s="35"/>
      <c r="S17" s="34">
        <f>'[1]jan 23'!S60+[1]FEB22!S60+[1]MARET22!S60+[1]APRIL22!S60+[1]MEI22!S60+[1]JUNI22!S160+[1]JULI22!S60+[1]AGUSTUS22!S60+[1]SEPTEMBER22!S60+[1]OKTOBER22!T60+[1]NOVEMBER22!T60+[1]DESEMBER22!T60</f>
        <v>0</v>
      </c>
      <c r="T17" s="35"/>
      <c r="U17" s="36"/>
      <c r="V17" s="36"/>
    </row>
    <row r="18" spans="1:22" ht="15" customHeight="1">
      <c r="A18" s="37"/>
      <c r="B18" s="37"/>
      <c r="C18" s="38" t="s">
        <v>18</v>
      </c>
      <c r="D18" s="39">
        <f>'[1]REKAP JAN-JUNI22'!D61+[1]JULI22!D61+[1]AGUSTUS22!D61+[1]SEPTEMBER22!D61+[1]OKTOBER22!D61+[1]NOVEMBER22!D61+[1]DESEMBER22!D61</f>
        <v>16</v>
      </c>
      <c r="E18" s="39">
        <f t="shared" ref="E18:F18" si="1">SUM(E13:E17)</f>
        <v>7</v>
      </c>
      <c r="F18" s="39">
        <f t="shared" si="1"/>
        <v>0</v>
      </c>
      <c r="G18" s="40">
        <f>'[1]jan 23'!G61+[1]FEB22!G61+[1]MARET22!G61+[1]APRIL22!G61+[1]MEI22!G61+[1]JUNI22!G161+[1]JULI22!G61+[1]AGUSTUS22!G61+[1]SEPTEMBER22!G61+[1]OKTOBER22!H61+[1]NOVEMBER22!H61+[1]DESEMBER22!H61</f>
        <v>2</v>
      </c>
      <c r="H18" s="39">
        <f>SUM(H13:H17)</f>
        <v>0</v>
      </c>
      <c r="I18" s="40">
        <f>'[1]jan 23'!I61+[1]FEB22!I61+[1]MARET22!I61+[1]APRIL22!I61+[1]MEI22!I61+[1]JUNI22!I161+[1]JULI22!I61+[1]AGUSTUS22!I61+[1]SEPTEMBER22!I61+[1]OKTOBER22!J61+[1]NOVEMBER22!J61+[1]DESEMBER22!J61</f>
        <v>0</v>
      </c>
      <c r="J18" s="39">
        <f>SUM(J13:J17)</f>
        <v>0</v>
      </c>
      <c r="K18" s="40">
        <f>'[1]jan 23'!K61+[1]FEB22!K61+[1]MARET22!K61+[1]APRIL22!K61+[1]MEI22!K61+[1]JUNI22!K161+[1]JULI22!K61+[1]AGUSTUS22!K61+[1]SEPTEMBER22!K61+[1]OKTOBER22!L61+[1]NOVEMBER22!L61+[1]DESEMBER22!L61</f>
        <v>0</v>
      </c>
      <c r="L18" s="39">
        <f>SUM(L13:L17)</f>
        <v>0</v>
      </c>
      <c r="M18" s="40">
        <f>'[1]jan 23'!M61+[1]FEB22!M61+[1]MARET22!M61+[1]APRIL22!M61+[1]MEI22!M61+[1]JUNI22!M161+[1]JULI22!M61+[1]AGUSTUS22!M61+[1]SEPTEMBER22!M61+[1]OKTOBER22!N61+[1]NOVEMBER22!N61+[1]DESEMBER22!N61</f>
        <v>0</v>
      </c>
      <c r="N18" s="39">
        <f>SUM(N13:N17)</f>
        <v>0</v>
      </c>
      <c r="O18" s="40">
        <f>'[1]jan 23'!O61+[1]FEB22!O61+[1]MARET22!O61+[1]APRIL22!O61+[1]MEI22!O61+[1]JUNI22!O161+[1]JULI22!O61+[1]AGUSTUS22!O61+[1]SEPTEMBER22!O61+[1]OKTOBER22!P61+[1]NOVEMBER22!P61+[1]DESEMBER22!P61</f>
        <v>0</v>
      </c>
      <c r="P18" s="39">
        <f>SUM(P13:P17)</f>
        <v>0</v>
      </c>
      <c r="Q18" s="40">
        <f>'[1]jan 23'!Q61+[1]FEB22!Q61+[1]MARET22!Q61+[1]APRIL22!Q61+[1]MEI22!Q61+[1]JUNI22!Q161+[1]JULI22!Q61+[1]AGUSTUS22!Q61+[1]SEPTEMBER22!Q61+[1]OKTOBER22!R61+[1]NOVEMBER22!R61+[1]DESEMBER22!R61</f>
        <v>0</v>
      </c>
      <c r="R18" s="39">
        <f>SUM(R13:R17)</f>
        <v>0</v>
      </c>
      <c r="S18" s="40">
        <f>'[1]jan 23'!S61+[1]FEB22!S61+[1]MARET22!S61+[1]APRIL22!S61+[1]MEI22!S61+[1]JUNI22!S161+[1]JULI22!S61+[1]AGUSTUS22!S61+[1]SEPTEMBER22!S61+[1]OKTOBER22!T61+[1]NOVEMBER22!T61+[1]DESEMBER22!T61</f>
        <v>5</v>
      </c>
      <c r="T18" s="39">
        <f>SUM(T13:T17)</f>
        <v>0</v>
      </c>
      <c r="U18" s="36"/>
      <c r="V18" s="36"/>
    </row>
    <row r="19" spans="1:22" ht="12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2" ht="12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 t="s">
        <v>24</v>
      </c>
      <c r="R20" s="5"/>
      <c r="S20" s="5"/>
      <c r="T20" s="5"/>
    </row>
    <row r="21" spans="1:22" ht="12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2" ht="12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2" ht="12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2" ht="12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2" ht="12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2" ht="12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2" ht="12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2" ht="12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2" ht="12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2" ht="12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2" ht="12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2" ht="12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5:20" ht="12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5:20" ht="12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5:20" ht="12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5:20" ht="12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5:20" ht="12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5:20" ht="12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5:20" ht="12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5:20" ht="12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5:20" ht="12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5:20" ht="12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5:20" ht="12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5:20" ht="12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5:20" ht="12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5:20" ht="12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5:20" ht="12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 t="s">
        <v>25</v>
      </c>
    </row>
    <row r="48" spans="5:20" ht="12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 t="s">
        <v>26</v>
      </c>
    </row>
    <row r="49" spans="5:20" ht="12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5:20" ht="12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 t="s">
        <v>27</v>
      </c>
    </row>
    <row r="51" spans="5:20" ht="12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 t="s">
        <v>28</v>
      </c>
    </row>
    <row r="52" spans="5:20" ht="12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5:20" ht="12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5:20" ht="12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5:20" ht="12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5:20" ht="12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5:20" ht="12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5:20" ht="12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5:20" ht="12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5:20" ht="12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5:20" ht="12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5:20" ht="12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5:20" ht="12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5:20" ht="12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5:20" ht="12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5:20" ht="12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5:20" ht="12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5:20" ht="12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5:20" ht="12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5:20" ht="12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5:20" ht="12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5:20" ht="12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5:20" ht="12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5:20" ht="12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5:20" ht="12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5:20" ht="12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5:20" ht="12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5:20" ht="12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5:20" ht="12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5:20" ht="12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5:20" ht="12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5:20" ht="12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5:20" ht="12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5:20" ht="12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5:20" ht="12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5:20" ht="12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5:20" ht="12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5:20" ht="12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5:20" ht="12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5:20" ht="12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5:20" ht="12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5:20" ht="12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5:20" ht="12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5:20" ht="12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5:20" ht="12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5:20" ht="12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5:20" ht="12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5:20" ht="12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5:20" ht="12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5:20" ht="12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5:20" ht="12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5:20" ht="12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5:20" ht="12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5:20" ht="12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5:20" ht="12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5:20" ht="12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5:20" ht="12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5:20" ht="12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5:20" ht="12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5:20" ht="12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5:20" ht="12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5:20" ht="12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5:20" ht="12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5:20" ht="12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5:20" ht="12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5:20" ht="12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5:20" ht="12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5:20" ht="12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5:20" ht="12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5:20" ht="12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5:20" ht="12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5:20" ht="12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5:20" ht="12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5:20" ht="12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5:20" ht="12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5:20" ht="12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5:20" ht="12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5:20" ht="12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5:20" ht="12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5:20" ht="12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5:20" ht="12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5:20" ht="12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5:20" ht="12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5:20" ht="12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5:20" ht="12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5:20" ht="12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5:20" ht="12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5:20" ht="12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5:20" ht="12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5:20" ht="12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5:20" ht="12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5:20" ht="12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5:20" ht="12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5:20" ht="12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5:20" ht="12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5:20" ht="12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5:20" ht="12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5:20" ht="12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5:20" ht="12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5:20" ht="12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5:20" ht="12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5:20" ht="12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5:20" ht="12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5:20" ht="12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5:20" ht="12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5:20" ht="12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5:20" ht="12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5:20" ht="12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5:20" ht="12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5:20" ht="12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5:20" ht="12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5:20" ht="12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5:20" ht="12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5:20" ht="12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5:20" ht="12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5:20" ht="12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5:20" ht="12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5:20" ht="12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5:20" ht="12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5:20" ht="12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5:20" ht="12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5:20" ht="12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5:20" ht="12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5:20" ht="12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5:20" ht="12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5:20" ht="12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5:20" ht="12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5:20" ht="12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5:20" ht="12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5:20" ht="12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5:20" ht="12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5:20" ht="12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5:20" ht="12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5:20" ht="12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5:20" ht="12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5:20" ht="12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5:20" ht="12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5:20" ht="12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5:20" ht="12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5:20" ht="12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5:20" ht="12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5:20" ht="12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5:20" ht="12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5:20" ht="12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5:20" ht="12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5:20" ht="12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5:20" ht="12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5:20" ht="12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5:20" ht="12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5:20" ht="12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5:20" ht="12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5:20" ht="12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5:20" ht="12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5:20" ht="12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5:20" ht="12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5:20" ht="12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5:20" ht="12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5:20" ht="12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5:20" ht="12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5:20" ht="12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5:20" ht="12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5:20" ht="12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5:20" ht="12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5:20" ht="12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5:20" ht="12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5:20" ht="12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5:20" ht="12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5:20" ht="12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5:20" ht="12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5:20" ht="12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5:20" ht="12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5:20" ht="12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5:20" ht="12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5:20" ht="12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5:20" ht="12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5:20" ht="12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5:20" ht="12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5:20" ht="12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5:20" ht="12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5:20" ht="12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5:20" ht="12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5:20" ht="12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5:20" ht="12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5:20" ht="12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5:20" ht="12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5:20" ht="12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5:20" ht="12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5:20" ht="12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5:20" ht="12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5:20" ht="12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5:20" ht="12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5:20" ht="12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5:20" ht="12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5:20" ht="12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5:20" ht="12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5:20" ht="12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5:20" ht="12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5:20" ht="12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5:20" ht="12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5:20" ht="12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5:20" ht="12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5:20" ht="12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5:20" ht="12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5:20" ht="12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5:20" ht="12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5:20" ht="12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5:20" ht="12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5:20" ht="12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5:20" ht="12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5:20" ht="12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5:20" ht="12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5:20" ht="12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5:20" ht="12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5:20" ht="12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5:20" ht="12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5:20" ht="12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5:20" ht="12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5:20" ht="12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5:20" ht="12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5:20" ht="12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5:20" ht="12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5:20" ht="12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5:20" ht="12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5:20" ht="12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5:20" ht="12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5:20" ht="12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5:20" ht="12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5:20" ht="12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5:20" ht="12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5:20" ht="12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5:20" ht="12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5:20" ht="12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5:20" ht="12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5:20" ht="12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5:20" ht="12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5:20" ht="12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5:20" ht="12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5:20" ht="12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5:20" ht="12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5:20" ht="12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5:20" ht="12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5:20" ht="12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5:20" ht="12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5:20" ht="12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5:20" ht="12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5:20" ht="12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5:20" ht="12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5:20" ht="12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5:20" ht="12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5:20" ht="12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5:20" ht="12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5:20" ht="12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5:20" ht="12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5:20" ht="12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5:20" ht="12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5:20" ht="12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5:20" ht="12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5:20" ht="12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5:20" ht="12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5:20" ht="12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5:20" ht="12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5:20" ht="12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5:20" ht="12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5:20" ht="12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5:20" ht="12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5:20" ht="12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5:20" ht="12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5:20" ht="12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5:20" ht="12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5:20" ht="12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5:20" ht="12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5:20" ht="12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5:20" ht="12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5:20" ht="12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5:20" ht="12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5:20" ht="12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5:20" ht="12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5:20" ht="12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5:20" ht="12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5:20" ht="12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5:20" ht="12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5:20" ht="12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5:20" ht="12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5:20" ht="12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5:20" ht="12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5:20" ht="12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5:20" ht="12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5:20" ht="12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5:20" ht="12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5:20" ht="12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5:20" ht="12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5:20" ht="12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5:20" ht="12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5:20" ht="12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5:20" ht="12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5:20" ht="12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5:20" ht="12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5:20" ht="12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5:20" ht="12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5:20" ht="12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5:20" ht="12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5:20" ht="12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5:20" ht="12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5:20" ht="12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5:20" ht="12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5:20" ht="12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5:20" ht="12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5:20" ht="12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5:20" ht="12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5:20" ht="12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5:20" ht="12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5:20" ht="12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5:20" ht="12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5:20" ht="12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5:20" ht="12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5:20" ht="12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5:20" ht="12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5:20" ht="12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5:20" ht="12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5:20" ht="12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5:20" ht="12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5:20" ht="12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5:20" ht="12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5:20" ht="12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5:20" ht="12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5:20" ht="12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5:20" ht="12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5:20" ht="12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5:20" ht="12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5:20" ht="12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5:20" ht="12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5:20" ht="12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5:20" ht="12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5:20" ht="12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5:20" ht="12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5:20" ht="12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5:20" ht="12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5:20" ht="12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5:20" ht="12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5:20" ht="12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5:20" ht="12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5:20" ht="12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5:20" ht="12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5:20" ht="12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5:20" ht="12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5:20" ht="12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5:20" ht="12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5:20" ht="12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5:20" ht="12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5:20" ht="12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5:20" ht="12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5:20" ht="12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5:20" ht="12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5:20" ht="12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5:20" ht="12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5:20" ht="12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5:20" ht="12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5:20" ht="12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5:20" ht="12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5:20" ht="12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5:20" ht="12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5:20" ht="12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5:20" ht="12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5:20" ht="12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5:20" ht="12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5:20" ht="12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5:20" ht="12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5:20" ht="12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5:20" ht="12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5:20" ht="12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5:20" ht="12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5:20" ht="12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5:20" ht="12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5:20" ht="12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5:20" ht="12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5:20" ht="12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5:20" ht="12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5:20" ht="12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5:20" ht="12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5:20" ht="12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5:20" ht="12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5:20" ht="12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5:20" ht="12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5:20" ht="12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5:20" ht="12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5:20" ht="12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5:20" ht="12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5:20" ht="12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5:20" ht="12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5:20" ht="12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5:20" ht="12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5:20" ht="12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5:20" ht="12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5:20" ht="12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5:20" ht="12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5:20" ht="12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5:20" ht="12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5:20" ht="12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5:20" ht="12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5:20" ht="12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5:20" ht="12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5:20" ht="12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5:20" ht="12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5:20" ht="12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5:20" ht="12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5:20" ht="12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5:20" ht="12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5:20" ht="12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5:20" ht="12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5:20" ht="12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5:20" ht="12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5:20" ht="12.75" customHeight="1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5:20" ht="12.75" customHeight="1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5:20" ht="12.75" customHeight="1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5:20" ht="12.75" customHeight="1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5:20" ht="12.75" customHeight="1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5:20" ht="12.75" customHeight="1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5:20" ht="12.75" customHeight="1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5:20" ht="12.75" customHeight="1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5:20" ht="12.75" customHeight="1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5:20" ht="12.75" customHeight="1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5:20" ht="12.75" customHeight="1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5:20" ht="12.75" customHeight="1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5:20" ht="12.75" customHeight="1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5:20" ht="12.75" customHeight="1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5:20" ht="12.75" customHeight="1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5:20" ht="12.75" customHeight="1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5:20" ht="12.75" customHeight="1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5:20" ht="12.75" customHeight="1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5:20" ht="12.75" customHeight="1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5:20" ht="12.75" customHeight="1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5:20" ht="12.75" customHeight="1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5:20" ht="12.75" customHeight="1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5:20" ht="12.75" customHeight="1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5:20" ht="12.75" customHeight="1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5:20" ht="12.75" customHeight="1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5:20" ht="12.75" customHeight="1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5:20" ht="12.75" customHeight="1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5:20" ht="12.75" customHeight="1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5:20" ht="12.75" customHeight="1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5:20" ht="12.75" customHeight="1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5:20" ht="12.75" customHeight="1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5:20" ht="12.75" customHeight="1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5:20" ht="12.75" customHeight="1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5:20" ht="12.75" customHeight="1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5:20" ht="12.75" customHeight="1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5:20" ht="12.75" customHeight="1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5:20" ht="12.75" customHeight="1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5:20" ht="12.75" customHeight="1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5:20" ht="12.75" customHeight="1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5:20" ht="12.75" customHeight="1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5:20" ht="12.75" customHeight="1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5:20" ht="12.75" customHeight="1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5:20" ht="12.75" customHeight="1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5:20" ht="12.75" customHeight="1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5:20" ht="12.75" customHeight="1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5:20" ht="12.75" customHeight="1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5:20" ht="12.75" customHeight="1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5:20" ht="12.75" customHeight="1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5:20" ht="12.75" customHeight="1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5:20" ht="12.75" customHeight="1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5:20" ht="12.75" customHeight="1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5:20" ht="12.75" customHeight="1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5:20" ht="12.75" customHeight="1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5:20" ht="12.75" customHeight="1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5:20" ht="12.75" customHeight="1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5:20" ht="12.75" customHeight="1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5:20" ht="12.75" customHeight="1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5:20" ht="12.75" customHeight="1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5:20" ht="12.75" customHeight="1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5:20" ht="12.75" customHeight="1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5:20" ht="12.75" customHeight="1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5:20" ht="12.75" customHeight="1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5:20" ht="12.75" customHeight="1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5:20" ht="12.75" customHeight="1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5:20" ht="12.75" customHeight="1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5:20" ht="12.75" customHeight="1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5:20" ht="12.75" customHeight="1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5:20" ht="12.75" customHeight="1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5:20" ht="12.75" customHeight="1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5:20" ht="12.75" customHeight="1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5:20" ht="12.75" customHeight="1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5:20" ht="12.75" customHeight="1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5:20" ht="12.75" customHeight="1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5:20" ht="12.75" customHeight="1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5:20" ht="12.75" customHeight="1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5:20" ht="12.75" customHeight="1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5:20" ht="12.75" customHeight="1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5:20" ht="12.75" customHeight="1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5:20" ht="12.75" customHeight="1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5:20" ht="12.75" customHeight="1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5:20" ht="12.75" customHeight="1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5:20" ht="12.75" customHeight="1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5:20" ht="12.75" customHeight="1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5:20" ht="12.75" customHeight="1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5:20" ht="12.75" customHeight="1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5:20" ht="12.75" customHeight="1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5:20" ht="12.75" customHeight="1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5:20" ht="12.75" customHeight="1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5:20" ht="12.75" customHeight="1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5:20" ht="12.75" customHeight="1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5:20" ht="12.75" customHeight="1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5:20" ht="12.75" customHeight="1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5:20" ht="12.75" customHeight="1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5:20" ht="12.75" customHeight="1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5:20" ht="12.75" customHeight="1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5:20" ht="12.75" customHeight="1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5:20" ht="12.75" customHeight="1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5:20" ht="12.75" customHeight="1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5:20" ht="12.75" customHeight="1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5:20" ht="12.75" customHeight="1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5:20" ht="12.75" customHeight="1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5:20" ht="12.75" customHeight="1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5:20" ht="12.75" customHeight="1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5:20" ht="12.75" customHeight="1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5:20" ht="12.75" customHeight="1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5:20" ht="12.75" customHeight="1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5:20" ht="12.75" customHeight="1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5:20" ht="12.75" customHeight="1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5:20" ht="12.75" customHeight="1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5:20" ht="12.75" customHeight="1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5:20" ht="12.75" customHeight="1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5:20" ht="12.75" customHeight="1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5:20" ht="12.75" customHeight="1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5:20" ht="12.75" customHeight="1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5:20" ht="12.75" customHeight="1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5:20" ht="12.75" customHeight="1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5:20" ht="12.75" customHeight="1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5:20" ht="12.75" customHeight="1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5:20" ht="12.75" customHeight="1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5:20" ht="12.75" customHeight="1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5:20" ht="12.75" customHeight="1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5:20" ht="12.75" customHeight="1"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5:20" ht="12.75" customHeight="1"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5:20" ht="12.75" customHeight="1"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5:20" ht="12.75" customHeight="1"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5:20" ht="12.75" customHeight="1"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5:20" ht="12.75" customHeight="1"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5:20" ht="12.75" customHeight="1"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5:20" ht="12.75" customHeight="1"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5:20" ht="12.75" customHeight="1"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5:20" ht="12.75" customHeight="1"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5:20" ht="12.75" customHeight="1"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5:20" ht="12.75" customHeight="1"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5:20" ht="12.75" customHeight="1"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5:20" ht="12.75" customHeight="1"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5:20" ht="12.75" customHeight="1"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5:20" ht="12.75" customHeight="1"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5:20" ht="12.75" customHeight="1"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5:20" ht="12.75" customHeight="1"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5:20" ht="12.75" customHeight="1"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5:20" ht="12.75" customHeight="1"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5:20" ht="12.75" customHeight="1"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5:20" ht="12.75" customHeight="1"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5:20" ht="12.75" customHeight="1"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5:20" ht="12.75" customHeight="1"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5:20" ht="12.75" customHeight="1"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5:20" ht="12.75" customHeight="1"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5:20" ht="12.75" customHeight="1"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5:20" ht="12.75" customHeight="1"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5:20" ht="12.75" customHeight="1"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5:20" ht="12.75" customHeight="1"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5:20" ht="12.75" customHeight="1"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5:20" ht="12.75" customHeight="1"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5:20" ht="12.75" customHeight="1"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5:20" ht="12.75" customHeight="1"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5:20" ht="12.75" customHeight="1"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5:20" ht="12.75" customHeight="1"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5:20" ht="12.75" customHeight="1"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5:20" ht="12.75" customHeight="1"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5:20" ht="12.75" customHeight="1"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5:20" ht="12.75" customHeight="1"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5:20" ht="12.75" customHeight="1"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5:20" ht="12.75" customHeight="1"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5:20" ht="12.75" customHeight="1"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5:20" ht="12.75" customHeight="1"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5:20" ht="12.75" customHeight="1"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5:20" ht="12.75" customHeight="1"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5:20" ht="12.75" customHeight="1"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5:20" ht="12.75" customHeight="1"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5:20" ht="12.75" customHeight="1"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5:20" ht="12.75" customHeight="1"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5:20" ht="12.75" customHeight="1"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5:20" ht="12.75" customHeight="1"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5:20" ht="12.75" customHeight="1"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5:20" ht="12.75" customHeight="1"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5:20" ht="12.75" customHeight="1"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5:20" ht="12.75" customHeight="1"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5:20" ht="12.75" customHeight="1"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5:20" ht="12.75" customHeight="1"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5:20" ht="12.75" customHeight="1"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5:20" ht="12.75" customHeight="1"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5:20" ht="12.75" customHeight="1"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5:20" ht="12.75" customHeight="1"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5:20" ht="12.75" customHeight="1"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5:20" ht="12.75" customHeight="1"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5:20" ht="12.75" customHeight="1"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5:20" ht="12.75" customHeight="1"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5:20" ht="12.75" customHeight="1"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5:20" ht="12.75" customHeight="1"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5:20" ht="12.75" customHeight="1"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5:20" ht="12.75" customHeight="1"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5:20" ht="12.75" customHeight="1"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5:20" ht="12.75" customHeight="1"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5:20" ht="12.75" customHeight="1"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5:20" ht="12.75" customHeight="1"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5:20" ht="12.75" customHeight="1"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5:20" ht="12.75" customHeight="1"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5:20" ht="12.75" customHeight="1"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5:20" ht="12.75" customHeight="1"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5:20" ht="12.75" customHeight="1"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5:20" ht="12.75" customHeight="1"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5:20" ht="12.75" customHeight="1"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5:20" ht="12.75" customHeight="1"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5:20" ht="12.75" customHeight="1"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5:20" ht="12.75" customHeight="1"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5:20" ht="12.75" customHeight="1"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5:20" ht="12.75" customHeight="1"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5:20" ht="12.75" customHeight="1"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5:20" ht="12.75" customHeight="1"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5:20" ht="12.75" customHeight="1"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5:20" ht="12.75" customHeight="1"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5:20" ht="12.75" customHeight="1"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5:20" ht="12.75" customHeight="1"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5:20" ht="12.75" customHeight="1"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5:20" ht="12.75" customHeight="1"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5:20" ht="12.75" customHeight="1"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5:20" ht="12.75" customHeight="1"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5:20" ht="12.75" customHeight="1"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5:20" ht="12.75" customHeight="1"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5:20" ht="12.75" customHeight="1"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5:20" ht="12.75" customHeight="1"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5:20" ht="12.75" customHeight="1"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5:20" ht="12.75" customHeight="1"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5:20" ht="12.75" customHeight="1"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5:20" ht="12.75" customHeight="1"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5:20" ht="12.75" customHeight="1"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5:20" ht="12.75" customHeight="1"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5:20" ht="12.75" customHeight="1"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5:20" ht="12.75" customHeight="1"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5:20" ht="12.75" customHeight="1"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5:20" ht="12.75" customHeight="1"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5:20" ht="12.75" customHeight="1"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5:20" ht="12.75" customHeight="1"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5:20" ht="12.75" customHeight="1"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5:20" ht="12.75" customHeight="1"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5:20" ht="12.75" customHeight="1"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5:20" ht="12.75" customHeight="1"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5:20" ht="12.75" customHeight="1"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5:20" ht="12.75" customHeight="1"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5:20" ht="12.75" customHeight="1"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5:20" ht="12.75" customHeight="1"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5:20" ht="12.75" customHeight="1"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5:20" ht="12.75" customHeight="1"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5:20" ht="12.75" customHeight="1"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5:20" ht="12.75" customHeight="1"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5:20" ht="12.75" customHeight="1"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5:20" ht="12.75" customHeight="1"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5:20" ht="12.75" customHeight="1"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5:20" ht="12.75" customHeight="1"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5:20" ht="12.75" customHeight="1"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5:20" ht="12.75" customHeight="1"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5:20" ht="12.75" customHeight="1"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5:20" ht="12.75" customHeight="1"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5:20" ht="12.75" customHeight="1"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5:20" ht="12.75" customHeight="1"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5:20" ht="12.75" customHeight="1"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5:20" ht="12.75" customHeight="1"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5:20" ht="12.75" customHeight="1"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5:20" ht="12.75" customHeight="1"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5:20" ht="12.75" customHeight="1"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5:20" ht="12.75" customHeight="1"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5:20" ht="12.75" customHeight="1"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5:20" ht="12.75" customHeight="1"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5:20" ht="12.75" customHeight="1"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5:20" ht="12.75" customHeight="1"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5:20" ht="12.75" customHeight="1"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5:20" ht="12.75" customHeight="1"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5:20" ht="12.75" customHeight="1"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5:20" ht="12.75" customHeight="1"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5:20" ht="12.75" customHeight="1"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5:20" ht="12.75" customHeight="1"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5:20" ht="12.75" customHeight="1"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5:20" ht="12.75" customHeight="1"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5:20" ht="12.75" customHeight="1"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5:20" ht="12.75" customHeight="1"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5:20" ht="12.75" customHeight="1"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5:20" ht="12.75" customHeight="1"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5:20" ht="12.75" customHeight="1"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5:20" ht="12.75" customHeight="1"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5:20" ht="12.75" customHeight="1"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5:20" ht="12.75" customHeight="1"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5:20" ht="12.75" customHeight="1"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5:20" ht="12.75" customHeight="1"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5:20" ht="12.75" customHeight="1"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5:20" ht="12.75" customHeight="1"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5:20" ht="12.75" customHeight="1"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5:20" ht="12.75" customHeight="1"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5:20" ht="12.75" customHeight="1"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5:20" ht="12.75" customHeight="1"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5:20" ht="12.75" customHeight="1"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5:20" ht="12.75" customHeight="1"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5:20" ht="12.75" customHeight="1"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5:20" ht="12.75" customHeight="1"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5:20" ht="12.75" customHeight="1"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5:20" ht="12.75" customHeight="1"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5:20" ht="12.75" customHeight="1"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5:20" ht="12.75" customHeight="1"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5:20" ht="12.75" customHeight="1"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5:20" ht="12.75" customHeight="1"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5:20" ht="12.75" customHeight="1"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5:20" ht="12.75" customHeight="1"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5:20" ht="12.75" customHeight="1"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5:20" ht="12.75" customHeight="1"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5:20" ht="12.75" customHeight="1"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5:20" ht="12.75" customHeight="1"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5:20" ht="12.75" customHeight="1"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5:20" ht="12.75" customHeight="1"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5:20" ht="12.75" customHeight="1"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5:20" ht="12.75" customHeight="1"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5:20" ht="12.75" customHeight="1"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5:20" ht="12.75" customHeight="1"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5:20" ht="12.75" customHeight="1"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5:20" ht="12.75" customHeight="1"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5:20" ht="12.75" customHeight="1"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5:20" ht="12.75" customHeight="1"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5:20" ht="12.75" customHeight="1"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5:20" ht="12.75" customHeight="1"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5:20" ht="12.75" customHeight="1"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5:20" ht="12.75" customHeight="1"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5:20" ht="12.75" customHeight="1"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5:20" ht="12.75" customHeight="1"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5:20" ht="12.75" customHeight="1"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5:20" ht="12.75" customHeight="1"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5:20" ht="12.75" customHeight="1"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5:20" ht="12.75" customHeight="1"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5:20" ht="12.75" customHeight="1"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5:20" ht="12.75" customHeight="1"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5:20" ht="12.75" customHeight="1"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5:20" ht="12.75" customHeight="1"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5:20" ht="12.75" customHeight="1"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5:20" ht="12.75" customHeight="1"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5:20" ht="12.75" customHeight="1"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5:20" ht="12.75" customHeight="1"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5:20" ht="12.75" customHeight="1"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5:20" ht="12.75" customHeight="1"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5:20" ht="12.75" customHeight="1"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5:20" ht="12.75" customHeight="1"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5:20" ht="12.75" customHeight="1"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5:20" ht="12.75" customHeight="1"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5:20" ht="12.75" customHeight="1"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5:20" ht="12.75" customHeight="1"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5:20" ht="12.75" customHeight="1"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5:20" ht="12.75" customHeight="1"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5:20" ht="12.75" customHeight="1"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5:20" ht="12.75" customHeight="1"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5:20" ht="12.75" customHeight="1"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5:20" ht="12.75" customHeight="1"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5:20" ht="12.75" customHeight="1"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5:20" ht="12.75" customHeight="1"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5:20" ht="12.75" customHeight="1"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5:20" ht="12.75" customHeight="1"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5:20" ht="12.75" customHeight="1"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5:20" ht="12.75" customHeight="1"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5:20" ht="12.75" customHeight="1"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5:20" ht="12.75" customHeight="1"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5:20" ht="12.75" customHeight="1"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5:20" ht="12.75" customHeight="1"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5:20" ht="12.75" customHeight="1"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5:20" ht="12.75" customHeight="1"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5:20" ht="12.75" customHeight="1"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5:20" ht="12.75" customHeight="1"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5:20" ht="12.75" customHeight="1"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5:20" ht="12.75" customHeight="1"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5:20" ht="12.75" customHeight="1"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5:20" ht="12.75" customHeight="1"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5:20" ht="12.75" customHeight="1"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5:20" ht="12.75" customHeight="1"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5:20" ht="12.75" customHeight="1"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5:20" ht="12.75" customHeight="1"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5:20" ht="12.75" customHeight="1"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5:20" ht="12.75" customHeight="1"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5:20" ht="12.75" customHeight="1"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5:20" ht="12.75" customHeight="1"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5:20" ht="12.75" customHeight="1"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5:20" ht="12.75" customHeight="1"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5:20" ht="12.75" customHeight="1"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5:20" ht="12.75" customHeight="1"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5:20" ht="12.75" customHeight="1"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5:20" ht="12.75" customHeight="1"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5:20" ht="12.75" customHeight="1"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5:20" ht="12.75" customHeight="1"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5:20" ht="12.75" customHeight="1"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5:20" ht="12.75" customHeight="1"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5:20" ht="12.75" customHeight="1"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5:20" ht="12.75" customHeight="1"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5:20" ht="12.75" customHeight="1"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5:20" ht="12.75" customHeight="1"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5:20" ht="12.75" customHeight="1"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5:20" ht="12.75" customHeight="1"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5:20" ht="12.75" customHeight="1"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5:20" ht="12.75" customHeight="1"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5:20" ht="12.75" customHeight="1"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5:20" ht="12.75" customHeight="1"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5:20" ht="12.75" customHeight="1"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5:20" ht="12.75" customHeight="1"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5:20" ht="12.75" customHeight="1"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5:20" ht="12.75" customHeight="1"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5:20" ht="12.75" customHeight="1"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5:20" ht="12.75" customHeight="1"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5:20" ht="12.75" customHeight="1"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5:20" ht="12.75" customHeight="1"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5:20" ht="12.75" customHeight="1"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5:20" ht="12.75" customHeight="1"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5:20" ht="12.75" customHeight="1"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5:20" ht="12.75" customHeight="1"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5:20" ht="12.75" customHeight="1"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5:20" ht="12.75" customHeight="1"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5:20" ht="12.75" customHeight="1"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5:20" ht="12.75" customHeight="1"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5:20" ht="12.75" customHeight="1"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5:20" ht="12.75" customHeight="1"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5:20" ht="12.75" customHeight="1"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5:20" ht="12.75" customHeight="1"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5:20" ht="12.75" customHeight="1"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5:20" ht="12.75" customHeight="1"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5:20" ht="12.75" customHeight="1"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5:20" ht="12.75" customHeight="1"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5:20" ht="12.75" customHeight="1"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5:20" ht="12.75" customHeight="1"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5:20" ht="12.75" customHeight="1"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5:20" ht="12.75" customHeight="1"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5:20" ht="12.75" customHeight="1"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5:20" ht="12.75" customHeight="1"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5:20" ht="12.75" customHeight="1"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5:20" ht="12.75" customHeight="1"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5:20" ht="12.75" customHeight="1"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5:20" ht="12.75" customHeight="1"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5:20" ht="12.75" customHeight="1"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5:20" ht="12.75" customHeight="1"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5:20" ht="12.75" customHeight="1"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5:20" ht="12.75" customHeight="1"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5:20" ht="12.75" customHeight="1"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5:20" ht="12.75" customHeight="1"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5:20" ht="12.75" customHeight="1"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5:20" ht="12.75" customHeight="1"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5:20" ht="12.75" customHeight="1"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5:20" ht="12.75" customHeight="1"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5:20" ht="12.75" customHeight="1"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5:20" ht="12.75" customHeight="1"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5:20" ht="12.75" customHeight="1"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5:20" ht="12.75" customHeight="1"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5:20" ht="12.75" customHeight="1"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5:20" ht="12.75" customHeight="1"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5:20" ht="12.75" customHeight="1"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5:20" ht="12.75" customHeight="1"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5:20" ht="12.75" customHeight="1"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5:20" ht="12.75" customHeight="1"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5:20" ht="12.75" customHeight="1"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5:20" ht="12.75" customHeight="1"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5:20" ht="12.75" customHeight="1"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5:20" ht="12.75" customHeight="1"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5:20" ht="12.75" customHeight="1"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5:20" ht="12.75" customHeight="1"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5:20" ht="12.75" customHeight="1"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</sheetData>
  <mergeCells count="34">
    <mergeCell ref="A13:A18"/>
    <mergeCell ref="B13:B18"/>
    <mergeCell ref="S9:S11"/>
    <mergeCell ref="T9:T11"/>
    <mergeCell ref="U9:U11"/>
    <mergeCell ref="V9:V11"/>
    <mergeCell ref="M9:M11"/>
    <mergeCell ref="N9:N11"/>
    <mergeCell ref="O9:O11"/>
    <mergeCell ref="P9:P11"/>
    <mergeCell ref="Q9:Q11"/>
    <mergeCell ref="R9:R11"/>
    <mergeCell ref="G9:G11"/>
    <mergeCell ref="H9:H11"/>
    <mergeCell ref="I9:I11"/>
    <mergeCell ref="J9:J11"/>
    <mergeCell ref="K9:K11"/>
    <mergeCell ref="L9:L11"/>
    <mergeCell ref="K8:L8"/>
    <mergeCell ref="M8:N8"/>
    <mergeCell ref="O8:P8"/>
    <mergeCell ref="Q8:R8"/>
    <mergeCell ref="S8:T8"/>
    <mergeCell ref="U8:V8"/>
    <mergeCell ref="A5:A11"/>
    <mergeCell ref="B5:B11"/>
    <mergeCell ref="C5:C11"/>
    <mergeCell ref="D5:D11"/>
    <mergeCell ref="E5:F7"/>
    <mergeCell ref="G5:V7"/>
    <mergeCell ref="E8:E11"/>
    <mergeCell ref="F8:F11"/>
    <mergeCell ref="G8:H8"/>
    <mergeCell ref="I8:J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JAN-DESEMBER22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2023-03-01T01:36:03Z</dcterms:created>
  <dcterms:modified xsi:type="dcterms:W3CDTF">2023-03-01T01:37:22Z</dcterms:modified>
</cp:coreProperties>
</file>