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43E1EDDC-1A74-4F2B-934B-F8C0E0AE856B}" xr6:coauthVersionLast="47" xr6:coauthVersionMax="47" xr10:uidLastSave="{00000000-0000-0000-0000-000000000000}"/>
  <bookViews>
    <workbookView xWindow="-110" yWindow="-110" windowWidth="19420" windowHeight="10300" xr2:uid="{F6D9CC91-57CC-4EF8-B42E-A2C9D311AE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P35" i="1" s="1"/>
  <c r="O28" i="1"/>
  <c r="P28" i="1" s="1"/>
  <c r="O21" i="1"/>
  <c r="P21" i="1" s="1"/>
  <c r="O14" i="1"/>
  <c r="P14" i="1" s="1"/>
  <c r="O7" i="1"/>
  <c r="P7" i="1" s="1"/>
</calcChain>
</file>

<file path=xl/sharedStrings.xml><?xml version="1.0" encoding="utf-8"?>
<sst xmlns="http://schemas.openxmlformats.org/spreadsheetml/2006/main" count="84" uniqueCount="25">
  <si>
    <t>NAMA
KELURAHAN</t>
  </si>
  <si>
    <t>NAMA
POSYANDU</t>
  </si>
  <si>
    <t>JUMLAH
BUKA POSYANDU</t>
  </si>
  <si>
    <t>MEI</t>
  </si>
  <si>
    <t>STATUS</t>
  </si>
  <si>
    <t>JAN</t>
  </si>
  <si>
    <t>FEB</t>
  </si>
  <si>
    <t>MAR</t>
  </si>
  <si>
    <t>APR</t>
  </si>
  <si>
    <t>JUN</t>
  </si>
  <si>
    <t>JUL</t>
  </si>
  <si>
    <t>AGT</t>
  </si>
  <si>
    <t>SEPT</t>
  </si>
  <si>
    <t>OKT</t>
  </si>
  <si>
    <t>NOV</t>
  </si>
  <si>
    <t>DES</t>
  </si>
  <si>
    <t>JUMLAH</t>
  </si>
  <si>
    <t>(1)</t>
  </si>
  <si>
    <t>WONOKOYO</t>
  </si>
  <si>
    <t>PRING ORI</t>
  </si>
  <si>
    <t>BUKA</t>
  </si>
  <si>
    <t>PRING KUNING</t>
  </si>
  <si>
    <t>PRING WULUH</t>
  </si>
  <si>
    <t>PESONA</t>
  </si>
  <si>
    <t>HARAPAN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</si>
</sst>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1"/>
      <color theme="1"/>
      <name val="Bookman Old Style"/>
    </font>
    <font>
      <sz val="10"/>
      <color theme="1"/>
      <name val="Bookman Old Style"/>
    </font>
    <font>
      <i/>
      <sz val="10"/>
      <color theme="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A5A5A5"/>
        <bgColor rgb="FFA5A5A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/>
  </cellXfs>
  <cellStyles count="1">
    <cellStyle name="Normal" xfId="0" builtinId="0"/>
  </cellStyles>
  <dxfs count="12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2F90-D68D-47AF-9668-07AF8023E99C}">
  <dimension ref="A3:P42"/>
  <sheetViews>
    <sheetView tabSelected="1" topLeftCell="H1" workbookViewId="0">
      <selection activeCell="Q1" sqref="Q1:HE1048576"/>
    </sheetView>
  </sheetViews>
  <sheetFormatPr defaultRowHeight="14.5" x14ac:dyDescent="0.35"/>
  <sheetData>
    <row r="3" spans="1:16" ht="31.5" customHeight="1" x14ac:dyDescent="0.35">
      <c r="A3" s="1" t="s">
        <v>0</v>
      </c>
      <c r="B3" s="1" t="s">
        <v>1</v>
      </c>
      <c r="C3" s="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45" customHeight="1" x14ac:dyDescent="0.35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ht="51.75" customHeight="1" x14ac:dyDescent="0.35">
      <c r="A5" s="7"/>
      <c r="B5" s="7"/>
      <c r="C5" s="10" t="s">
        <v>5</v>
      </c>
      <c r="D5" s="11" t="s">
        <v>6</v>
      </c>
      <c r="E5" s="11" t="s">
        <v>7</v>
      </c>
      <c r="F5" s="11" t="s">
        <v>8</v>
      </c>
      <c r="G5" s="11" t="s">
        <v>3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2" t="s">
        <v>16</v>
      </c>
      <c r="P5" s="13" t="s">
        <v>4</v>
      </c>
    </row>
    <row r="6" spans="1:16" ht="27" customHeight="1" x14ac:dyDescent="0.35">
      <c r="A6" s="14"/>
      <c r="B6" s="14"/>
      <c r="C6" s="1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4"/>
      <c r="P6" s="14"/>
    </row>
    <row r="7" spans="1:16" ht="15.75" customHeight="1" x14ac:dyDescent="0.35">
      <c r="A7" s="16" t="s">
        <v>18</v>
      </c>
      <c r="B7" s="17" t="s">
        <v>19</v>
      </c>
      <c r="C7" s="18" t="s">
        <v>20</v>
      </c>
      <c r="D7" s="18" t="s">
        <v>20</v>
      </c>
      <c r="E7" s="18" t="s">
        <v>20</v>
      </c>
      <c r="F7" s="18" t="s">
        <v>20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 t="s">
        <v>20</v>
      </c>
      <c r="O7" s="19">
        <f>COUNTIF(C7:N13,"BUKA")</f>
        <v>12</v>
      </c>
      <c r="P7" s="19" t="str">
        <f>IF(O7&gt;=8,"MEMENUHI","TIDAK MEMENUHI")</f>
        <v>MEMENUHI</v>
      </c>
    </row>
    <row r="8" spans="1:16" ht="15.7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5.7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5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5.7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15.75" customHeight="1" x14ac:dyDescent="0.35">
      <c r="A13" s="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.75" customHeight="1" x14ac:dyDescent="0.35">
      <c r="A14" s="7"/>
      <c r="B14" s="17" t="s">
        <v>21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20</v>
      </c>
      <c r="J14" s="18" t="s">
        <v>20</v>
      </c>
      <c r="K14" s="18" t="s">
        <v>20</v>
      </c>
      <c r="L14" s="18" t="s">
        <v>20</v>
      </c>
      <c r="M14" s="18" t="s">
        <v>20</v>
      </c>
      <c r="N14" s="18" t="s">
        <v>20</v>
      </c>
      <c r="O14" s="19">
        <f>COUNTIF(C14:N20,"BUKA")</f>
        <v>12</v>
      </c>
      <c r="P14" s="19" t="str">
        <f>IF(O14&gt;=8,"MEMENUHI","TIDAK MEMENUHI")</f>
        <v>MEMENUHI</v>
      </c>
    </row>
    <row r="15" spans="1:16" ht="15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15.75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15.75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15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15.7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5.75" customHeight="1" x14ac:dyDescent="0.35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5.75" customHeight="1" x14ac:dyDescent="0.35">
      <c r="A21" s="7"/>
      <c r="B21" s="17" t="s">
        <v>22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  <c r="N21" s="18" t="s">
        <v>20</v>
      </c>
      <c r="O21" s="19">
        <f>COUNTIF(C21:N27,"BUKA")</f>
        <v>12</v>
      </c>
      <c r="P21" s="19" t="str">
        <f>IF(O21&gt;=8,"MEMENUHI","TIDAK MEMENUHI")</f>
        <v>MEMENUHI</v>
      </c>
    </row>
    <row r="22" spans="1:16" ht="15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5.7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7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15.75" customHeight="1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15.75" customHeigh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75" customHeight="1" x14ac:dyDescent="0.35">
      <c r="A27" s="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.75" customHeight="1" x14ac:dyDescent="0.35">
      <c r="A28" s="7"/>
      <c r="B28" s="17" t="s">
        <v>23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  <c r="N28" s="18" t="s">
        <v>20</v>
      </c>
      <c r="O28" s="19">
        <f>COUNTIF(C28:N34,"BUKA")</f>
        <v>12</v>
      </c>
      <c r="P28" s="19" t="str">
        <f>IF(O28&gt;=8,"MEMENUHI","TIDAK MEMENUHI")</f>
        <v>MEMENUHI</v>
      </c>
    </row>
    <row r="29" spans="1:16" ht="15.75" customHeight="1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5.75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5.75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5.75" customHeigh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customHeight="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.75" customHeight="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4"/>
      <c r="P34" s="7"/>
    </row>
    <row r="35" spans="1:16" ht="15.75" customHeight="1" x14ac:dyDescent="0.35">
      <c r="A35" s="7"/>
      <c r="B35" s="17" t="s">
        <v>24</v>
      </c>
      <c r="C35" s="18" t="s">
        <v>20</v>
      </c>
      <c r="D35" s="18" t="s">
        <v>20</v>
      </c>
      <c r="E35" s="18" t="s">
        <v>20</v>
      </c>
      <c r="F35" s="18" t="s">
        <v>20</v>
      </c>
      <c r="G35" s="18" t="s">
        <v>20</v>
      </c>
      <c r="H35" s="18" t="s">
        <v>20</v>
      </c>
      <c r="I35" s="18" t="s">
        <v>20</v>
      </c>
      <c r="J35" s="18" t="s">
        <v>20</v>
      </c>
      <c r="K35" s="18" t="s">
        <v>20</v>
      </c>
      <c r="L35" s="18" t="s">
        <v>20</v>
      </c>
      <c r="M35" s="18" t="s">
        <v>20</v>
      </c>
      <c r="N35" s="18" t="s">
        <v>20</v>
      </c>
      <c r="O35" s="19">
        <f>COUNTIF(C35:N41,"BUKA")</f>
        <v>12</v>
      </c>
      <c r="P35" s="19" t="str">
        <f>IF(O35&gt;=8,"MEMENUHI","TIDAK MEMENUHI")</f>
        <v>MEMENUHI</v>
      </c>
    </row>
    <row r="36" spans="1:16" ht="15.75" customHeigh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.75" customHeight="1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.75" customHeigh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5.75" customHeight="1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.75" customHeight="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5.75" customHeight="1" x14ac:dyDescent="0.35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</sheetData>
  <mergeCells count="82">
    <mergeCell ref="N35:N41"/>
    <mergeCell ref="O35:O41"/>
    <mergeCell ref="P35:P41"/>
    <mergeCell ref="H35:H41"/>
    <mergeCell ref="I35:I41"/>
    <mergeCell ref="J35:J41"/>
    <mergeCell ref="K35:K41"/>
    <mergeCell ref="L35:L41"/>
    <mergeCell ref="M35:M41"/>
    <mergeCell ref="B35:B41"/>
    <mergeCell ref="C35:C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B28:B34"/>
    <mergeCell ref="C28:C34"/>
    <mergeCell ref="D28:D34"/>
    <mergeCell ref="E28:E34"/>
    <mergeCell ref="F28:F34"/>
    <mergeCell ref="G28:G34"/>
    <mergeCell ref="H28:H34"/>
    <mergeCell ref="I28:I34"/>
    <mergeCell ref="J28:J34"/>
    <mergeCell ref="N21:N27"/>
    <mergeCell ref="O21:O27"/>
    <mergeCell ref="P21:P27"/>
    <mergeCell ref="H21:H27"/>
    <mergeCell ref="I21:I27"/>
    <mergeCell ref="J21:J27"/>
    <mergeCell ref="K21:K27"/>
    <mergeCell ref="L21:L27"/>
    <mergeCell ref="M21:M27"/>
    <mergeCell ref="B21:B27"/>
    <mergeCell ref="C21:C27"/>
    <mergeCell ref="D21:D27"/>
    <mergeCell ref="E21:E27"/>
    <mergeCell ref="F21:F27"/>
    <mergeCell ref="G21:G27"/>
    <mergeCell ref="O14:O20"/>
    <mergeCell ref="P14:P20"/>
    <mergeCell ref="I14:I20"/>
    <mergeCell ref="J14:J20"/>
    <mergeCell ref="K14:K20"/>
    <mergeCell ref="L14:L20"/>
    <mergeCell ref="M14:M20"/>
    <mergeCell ref="N14:N20"/>
    <mergeCell ref="B14:B20"/>
    <mergeCell ref="C14:C20"/>
    <mergeCell ref="D14:D20"/>
    <mergeCell ref="E14:E20"/>
    <mergeCell ref="F14:F20"/>
    <mergeCell ref="G14:G20"/>
    <mergeCell ref="H14:H20"/>
    <mergeCell ref="M7:M13"/>
    <mergeCell ref="N7:N13"/>
    <mergeCell ref="O7:O13"/>
    <mergeCell ref="P7:P13"/>
    <mergeCell ref="G7:G13"/>
    <mergeCell ref="H7:H13"/>
    <mergeCell ref="I7:I13"/>
    <mergeCell ref="J7:J13"/>
    <mergeCell ref="K7:K13"/>
    <mergeCell ref="L7:L13"/>
    <mergeCell ref="A7:A41"/>
    <mergeCell ref="B7:B13"/>
    <mergeCell ref="C7:C13"/>
    <mergeCell ref="D7:D13"/>
    <mergeCell ref="E7:E13"/>
    <mergeCell ref="F7:F13"/>
    <mergeCell ref="O5:O6"/>
    <mergeCell ref="P5:P6"/>
    <mergeCell ref="A3:A6"/>
    <mergeCell ref="B3:B6"/>
    <mergeCell ref="C3:P4"/>
    <mergeCell ref="C6:N6"/>
  </mergeCells>
  <conditionalFormatting sqref="C3 F3 I3 L3">
    <cfRule type="expression" dxfId="119" priority="17">
      <formula>#REF!="TERCAPAI"</formula>
    </cfRule>
  </conditionalFormatting>
  <conditionalFormatting sqref="C6">
    <cfRule type="expression" dxfId="118" priority="18">
      <formula>#REF!="TERCAPAI"</formula>
    </cfRule>
  </conditionalFormatting>
  <conditionalFormatting sqref="C5:N5">
    <cfRule type="expression" dxfId="117" priority="19">
      <formula>#REF!="TERCAPAI"</formula>
    </cfRule>
  </conditionalFormatting>
  <conditionalFormatting sqref="C7:N41">
    <cfRule type="expression" dxfId="15" priority="1">
      <formula>"BUKA"</formula>
    </cfRule>
  </conditionalFormatting>
  <conditionalFormatting sqref="C7:N41">
    <cfRule type="containsText" dxfId="14" priority="2" operator="containsText" text="TUTUP">
      <formula>NOT(ISERROR(SEARCH(("TUTUP"),(C7))))</formula>
    </cfRule>
  </conditionalFormatting>
  <conditionalFormatting sqref="C7:N41">
    <cfRule type="containsText" dxfId="13" priority="3" operator="containsText" text="BUKA">
      <formula>NOT(ISERROR(SEARCH(("BUKA"),(C7))))</formula>
    </cfRule>
  </conditionalFormatting>
  <conditionalFormatting sqref="C7:N41">
    <cfRule type="expression" dxfId="12" priority="4">
      <formula>"BUKA"</formula>
    </cfRule>
  </conditionalFormatting>
  <conditionalFormatting sqref="C7:N41">
    <cfRule type="expression" dxfId="11" priority="5">
      <formula>"="</formula>
    </cfRule>
  </conditionalFormatting>
  <conditionalFormatting sqref="C7:N7 C14:N14 C21:N21 C28:N28">
    <cfRule type="expression" dxfId="10" priority="6">
      <formula>#REF!="TERCAPAI"</formula>
    </cfRule>
  </conditionalFormatting>
  <conditionalFormatting sqref="C35:N35">
    <cfRule type="expression" dxfId="9" priority="7">
      <formula>#REF!="TERCAPAI"</formula>
    </cfRule>
  </conditionalFormatting>
  <conditionalFormatting sqref="H7 H14">
    <cfRule type="expression" dxfId="8" priority="8">
      <formula>#REF!="TERCAPAI"</formula>
    </cfRule>
  </conditionalFormatting>
  <conditionalFormatting sqref="O7:P41">
    <cfRule type="cellIs" dxfId="7" priority="9" operator="greaterThanOrEqual">
      <formula>8</formula>
    </cfRule>
  </conditionalFormatting>
  <conditionalFormatting sqref="O7:P41">
    <cfRule type="cellIs" dxfId="6" priority="10" operator="lessThanOrEqual">
      <formula>7</formula>
    </cfRule>
  </conditionalFormatting>
  <conditionalFormatting sqref="P7:P41">
    <cfRule type="containsText" dxfId="5" priority="11" operator="containsText" text="TIDAK MEMENUHI">
      <formula>NOT(ISERROR(SEARCH(("TIDAK MEMENUHI"),(P7))))</formula>
    </cfRule>
  </conditionalFormatting>
  <conditionalFormatting sqref="O7:P41">
    <cfRule type="expression" dxfId="4" priority="12">
      <formula>O7="MEMENUHI"</formula>
    </cfRule>
  </conditionalFormatting>
  <conditionalFormatting sqref="O7:P41">
    <cfRule type="expression" dxfId="3" priority="13">
      <formula>O7="TIDAK MEMENUHI"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2026-01-09T01:18:42Z</dcterms:created>
  <dcterms:modified xsi:type="dcterms:W3CDTF">2026-01-09T01:20:40Z</dcterms:modified>
</cp:coreProperties>
</file>