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spa 2024\"/>
    </mc:Choice>
  </mc:AlternateContent>
  <xr:revisionPtr revIDLastSave="0" documentId="8_{165FAD17-4F37-4879-B40B-016157861C5C}" xr6:coauthVersionLast="47" xr6:coauthVersionMax="47" xr10:uidLastSave="{00000000-0000-0000-0000-000000000000}"/>
  <bookViews>
    <workbookView xWindow="-110" yWindow="-110" windowWidth="19420" windowHeight="10300" xr2:uid="{BC101347-5D9D-4F7E-BB0A-4784B03ABE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J4" i="1"/>
  <c r="I4" i="1"/>
  <c r="G4" i="1"/>
  <c r="K3" i="1"/>
</calcChain>
</file>

<file path=xl/sharedStrings.xml><?xml version="1.0" encoding="utf-8"?>
<sst xmlns="http://schemas.openxmlformats.org/spreadsheetml/2006/main" count="17" uniqueCount="17">
  <si>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</si>
  <si>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</si>
  <si>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</si>
  <si>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</si>
  <si>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</si>
  <si>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</si>
  <si>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</si>
  <si>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</si>
  <si>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</si>
  <si>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</si>
  <si>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</si>
  <si>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</si>
  <si>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r>
      <rPr>
        <b/>
        <sz val="12"/>
        <color theme="1"/>
        <rFont val="Tahoma"/>
      </rPr>
      <t>2.1.5.3. ISPA (Infeksi Saluran Pernapasan Atas)</t>
    </r>
    <r>
      <rPr>
        <sz val="12"/>
        <color theme="1"/>
        <rFont val="Tahoma"/>
      </rPr>
      <t> </t>
    </r>
  </si>
  <si>
    <t xml:space="preserve">Cakupan Penemuan penderita Pneumonia balita </t>
  </si>
  <si>
    <t xml:space="preserve">Balita </t>
  </si>
  <si>
    <t>Penderita kasus pneumonia yang diobati sesuai standart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</si>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</sst>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FEB0-A03B-49C3-A939-4A09FFD4CCA1}">
  <dimension ref="A1:L5"/>
  <sheetViews>
    <sheetView tabSelected="1" workbookViewId="0">
      <selection activeCell="A3" sqref="A3:K5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16"/>
      <c r="C3" s="17"/>
      <c r="D3" s="18"/>
      <c r="E3" s="19"/>
      <c r="F3" s="20"/>
      <c r="G3" s="21"/>
      <c r="H3" s="22"/>
      <c r="I3" s="23"/>
      <c r="J3" s="23"/>
      <c r="K3" s="24">
        <f>AVERAGE(J4:J5)</f>
        <v>31.85858046130555</v>
      </c>
    </row>
    <row r="4" spans="1:12" ht="17.5" x14ac:dyDescent="0.35">
      <c r="A4" s="18">
        <v>1</v>
      </c>
      <c r="B4" s="25" t="s">
        <v>13</v>
      </c>
      <c r="C4" s="10"/>
      <c r="D4" s="26">
        <v>0.75</v>
      </c>
      <c r="E4" s="19" t="s">
        <v>14</v>
      </c>
      <c r="F4" s="27">
        <v>197</v>
      </c>
      <c r="G4" s="21">
        <f t="shared" ref="G4:G5" si="0">D4*F4</f>
        <v>147.75</v>
      </c>
      <c r="H4" s="22">
        <v>62</v>
      </c>
      <c r="I4" s="23">
        <f t="shared" ref="I4:I5" si="1">H4/F4*100</f>
        <v>31.472081218274113</v>
      </c>
      <c r="J4" s="23">
        <f t="shared" ref="J4:J5" si="2">IF(H4/G4*100&gt;=100,100,IF(H4/G4*100&lt;100,H4/G4*100))</f>
        <v>41.962774957698819</v>
      </c>
      <c r="K4" s="28"/>
    </row>
    <row r="5" spans="1:12" ht="17.5" x14ac:dyDescent="0.35">
      <c r="A5" s="18">
        <v>2</v>
      </c>
      <c r="B5" s="25" t="s">
        <v>15</v>
      </c>
      <c r="C5" s="10"/>
      <c r="D5" s="26">
        <v>0.95</v>
      </c>
      <c r="E5" s="19" t="s">
        <v>16</v>
      </c>
      <c r="F5" s="27">
        <v>300</v>
      </c>
      <c r="G5" s="21">
        <f t="shared" si="0"/>
        <v>285</v>
      </c>
      <c r="H5" s="22">
        <v>62</v>
      </c>
      <c r="I5" s="23">
        <f t="shared" si="1"/>
        <v>20.666666666666668</v>
      </c>
      <c r="J5" s="23">
        <f t="shared" si="2"/>
        <v>21.754385964912281</v>
      </c>
      <c r="K5" s="28"/>
    </row>
  </sheetData>
  <mergeCells count="11">
    <mergeCell ref="H1:H2"/>
    <mergeCell ref="I1:I2"/>
    <mergeCell ref="J1:L1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2025-01-11T02:26:56Z</dcterms:created>
  <dcterms:modified xsi:type="dcterms:W3CDTF">2025-01-11T02:28:39Z</dcterms:modified>
</cp:coreProperties>
</file>