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F6" i="1" s="1"/>
  <c r="D7" i="1"/>
  <c r="E7" i="1"/>
  <c r="D10" i="1"/>
  <c r="E10" i="1"/>
  <c r="F10" i="1" s="1"/>
  <c r="D11" i="1"/>
  <c r="E11" i="1"/>
  <c r="D12" i="1"/>
  <c r="E12" i="1"/>
  <c r="D13" i="1"/>
  <c r="E13" i="1"/>
  <c r="D14" i="1"/>
  <c r="E14" i="1"/>
  <c r="F7" i="1" l="1"/>
  <c r="F12" i="1"/>
  <c r="F5" i="1"/>
  <c r="F14" i="1"/>
  <c r="F13" i="1"/>
</calcChain>
</file>

<file path=xl/sharedStrings.xml><?xml version="1.0" encoding="utf-8"?>
<sst xmlns="http://schemas.openxmlformats.org/spreadsheetml/2006/main" count="25" uniqueCount="24">
  <si>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</si>
  <si>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</si>
  <si>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</si>
  <si>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</si>
  <si>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</si>
  <si>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</si>
  <si>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</si>
  <si>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</si>
  <si>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</si>
  <si>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</si>
  <si>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</si>
  <si>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1. Pelayanan diare balita</t>
  </si>
  <si>
    <t>Diare</t>
  </si>
  <si>
    <t>APRIL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</si>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</sst>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u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99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1" sqref="K1:K104857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10" width="9.85546875" style="1" customWidth="1"/>
    <col min="11" max="20" width="12.5703125" style="1" customWidth="1"/>
    <col min="21" max="16384" width="12.5703125" style="1"/>
  </cols>
  <sheetData>
    <row r="1" spans="1:20" ht="23.25" customHeight="1" x14ac:dyDescent="0.2">
      <c r="A1" s="39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0" ht="15.75" customHeight="1" x14ac:dyDescent="0.2">
      <c r="A2" s="3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ht="49.5" customHeight="1" x14ac:dyDescent="0.2">
      <c r="A3" s="34" t="s">
        <v>22</v>
      </c>
      <c r="B3" s="36" t="s">
        <v>21</v>
      </c>
      <c r="C3" s="36" t="s">
        <v>20</v>
      </c>
      <c r="D3" s="36" t="s">
        <v>19</v>
      </c>
      <c r="E3" s="35" t="s">
        <v>18</v>
      </c>
      <c r="F3" s="35" t="s">
        <v>17</v>
      </c>
      <c r="G3" s="35" t="s">
        <v>16</v>
      </c>
      <c r="H3" s="35" t="s">
        <v>15</v>
      </c>
      <c r="I3" s="35" t="s">
        <v>14</v>
      </c>
      <c r="J3" s="35" t="s">
        <v>13</v>
      </c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ht="15.75" customHeight="1" x14ac:dyDescent="0.2">
      <c r="A4" s="26" t="s">
        <v>12</v>
      </c>
      <c r="B4" s="25"/>
      <c r="C4" s="25"/>
      <c r="D4" s="25"/>
      <c r="E4" s="25"/>
      <c r="F4" s="25"/>
      <c r="G4" s="25"/>
      <c r="H4" s="25"/>
      <c r="I4" s="33"/>
      <c r="J4" s="33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33" customHeight="1" x14ac:dyDescent="0.2">
      <c r="A5" s="32" t="s">
        <v>11</v>
      </c>
      <c r="B5" s="31">
        <v>1</v>
      </c>
      <c r="C5" s="21">
        <v>775</v>
      </c>
      <c r="D5" s="21">
        <f>B5*C5</f>
        <v>775</v>
      </c>
      <c r="E5" s="11">
        <f>SUM(G5:J5)</f>
        <v>70</v>
      </c>
      <c r="F5" s="30">
        <f>E5/D5*100</f>
        <v>9.0322580645161281</v>
      </c>
      <c r="G5" s="19">
        <v>19</v>
      </c>
      <c r="H5" s="19">
        <v>18</v>
      </c>
      <c r="I5" s="18">
        <v>23</v>
      </c>
      <c r="J5" s="18">
        <v>10</v>
      </c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42" hidden="1" customHeight="1" x14ac:dyDescent="0.2">
      <c r="A6" s="29" t="s">
        <v>10</v>
      </c>
      <c r="B6" s="28">
        <v>1</v>
      </c>
      <c r="C6" s="16">
        <v>89</v>
      </c>
      <c r="D6" s="21">
        <f>B6*C6</f>
        <v>89</v>
      </c>
      <c r="E6" s="11">
        <f>SUM(G6:J6)</f>
        <v>70</v>
      </c>
      <c r="F6" s="11">
        <f>E6/D6*100</f>
        <v>78.651685393258433</v>
      </c>
      <c r="G6" s="11">
        <v>19</v>
      </c>
      <c r="H6" s="11">
        <v>18</v>
      </c>
      <c r="I6" s="10">
        <v>23</v>
      </c>
      <c r="J6" s="10">
        <v>10</v>
      </c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39" hidden="1" customHeight="1" x14ac:dyDescent="0.2">
      <c r="A7" s="29" t="s">
        <v>9</v>
      </c>
      <c r="B7" s="28">
        <v>1</v>
      </c>
      <c r="C7" s="16">
        <v>89</v>
      </c>
      <c r="D7" s="21">
        <f>B7*C7</f>
        <v>89</v>
      </c>
      <c r="E7" s="11">
        <f>SUM(G7:J7)</f>
        <v>70</v>
      </c>
      <c r="F7" s="11">
        <f>E7/D7*100</f>
        <v>78.651685393258433</v>
      </c>
      <c r="G7" s="11">
        <v>19</v>
      </c>
      <c r="H7" s="11">
        <v>18</v>
      </c>
      <c r="I7" s="10">
        <v>23</v>
      </c>
      <c r="J7" s="10">
        <v>10</v>
      </c>
      <c r="K7" s="2"/>
      <c r="L7" s="2"/>
      <c r="M7" s="2"/>
      <c r="N7" s="2"/>
      <c r="O7" s="2"/>
      <c r="P7" s="2"/>
      <c r="Q7" s="2"/>
      <c r="R7" s="2"/>
      <c r="S7" s="2"/>
      <c r="T7" s="2"/>
    </row>
    <row r="8" spans="1:20" ht="15.75" hidden="1" customHeight="1" x14ac:dyDescent="0.2">
      <c r="A8" s="27"/>
      <c r="B8" s="25"/>
      <c r="C8" s="25"/>
      <c r="D8" s="25"/>
      <c r="E8" s="23"/>
      <c r="F8" s="23"/>
      <c r="G8" s="23"/>
      <c r="H8" s="23"/>
      <c r="I8" s="24"/>
      <c r="J8" s="24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ht="36" hidden="1" customHeight="1" x14ac:dyDescent="0.2">
      <c r="A9" s="26" t="s">
        <v>8</v>
      </c>
      <c r="B9" s="25"/>
      <c r="C9" s="25"/>
      <c r="D9" s="25"/>
      <c r="E9" s="23"/>
      <c r="F9" s="23"/>
      <c r="G9" s="23"/>
      <c r="H9" s="23"/>
      <c r="I9" s="24"/>
      <c r="J9" s="24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36" hidden="1" customHeight="1" x14ac:dyDescent="0.2">
      <c r="A10" s="22" t="s">
        <v>7</v>
      </c>
      <c r="B10" s="21" t="s">
        <v>6</v>
      </c>
      <c r="C10" s="20">
        <v>25</v>
      </c>
      <c r="D10" s="20">
        <f>80%*C10</f>
        <v>20</v>
      </c>
      <c r="E10" s="11">
        <f>SUM(G10:J10)</f>
        <v>9</v>
      </c>
      <c r="F10" s="11">
        <f>E10/D10*100</f>
        <v>45</v>
      </c>
      <c r="G10" s="19">
        <v>1</v>
      </c>
      <c r="H10" s="11">
        <v>1</v>
      </c>
      <c r="I10" s="18">
        <v>7</v>
      </c>
      <c r="J10" s="18">
        <v>0</v>
      </c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3.25" hidden="1" customHeight="1" x14ac:dyDescent="0.2">
      <c r="A11" s="17" t="s">
        <v>5</v>
      </c>
      <c r="B11" s="16" t="s">
        <v>4</v>
      </c>
      <c r="C11" s="15">
        <v>0</v>
      </c>
      <c r="D11" s="15">
        <f>90%*C11</f>
        <v>0</v>
      </c>
      <c r="E11" s="11">
        <f>SUM(G11:J11)</f>
        <v>0</v>
      </c>
      <c r="F11" s="11">
        <v>0</v>
      </c>
      <c r="G11" s="11">
        <v>0</v>
      </c>
      <c r="H11" s="11">
        <v>0</v>
      </c>
      <c r="I11" s="10">
        <v>0</v>
      </c>
      <c r="J11" s="10">
        <v>0</v>
      </c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43.5" hidden="1" customHeight="1" x14ac:dyDescent="0.2">
      <c r="A12" s="17" t="s">
        <v>3</v>
      </c>
      <c r="B12" s="16" t="s">
        <v>1</v>
      </c>
      <c r="C12" s="15">
        <v>56</v>
      </c>
      <c r="D12" s="15">
        <f>95%*C12</f>
        <v>53.199999999999996</v>
      </c>
      <c r="E12" s="11">
        <f>SUM(G12:J12)</f>
        <v>0</v>
      </c>
      <c r="F12" s="11">
        <f>E12/D12*100</f>
        <v>0</v>
      </c>
      <c r="G12" s="11">
        <v>0</v>
      </c>
      <c r="H12" s="11">
        <v>0</v>
      </c>
      <c r="I12" s="10">
        <v>0</v>
      </c>
      <c r="J12" s="10">
        <v>0</v>
      </c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ht="44.25" hidden="1" customHeight="1" x14ac:dyDescent="0.2">
      <c r="A13" s="17" t="s">
        <v>2</v>
      </c>
      <c r="B13" s="16" t="s">
        <v>1</v>
      </c>
      <c r="C13" s="15">
        <v>572</v>
      </c>
      <c r="D13" s="15">
        <f>95%*C13</f>
        <v>543.4</v>
      </c>
      <c r="E13" s="11">
        <f>SUM(G13:J13)</f>
        <v>60</v>
      </c>
      <c r="F13" s="11">
        <f>E13/D13*100</f>
        <v>11.04158998895841</v>
      </c>
      <c r="G13" s="11">
        <v>0</v>
      </c>
      <c r="H13" s="11">
        <v>30</v>
      </c>
      <c r="I13" s="10">
        <v>30</v>
      </c>
      <c r="J13" s="10">
        <v>0</v>
      </c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ht="39" hidden="1" customHeight="1" x14ac:dyDescent="0.2">
      <c r="A14" s="14" t="s">
        <v>0</v>
      </c>
      <c r="B14" s="13">
        <v>1</v>
      </c>
      <c r="C14" s="12">
        <v>21</v>
      </c>
      <c r="D14" s="12">
        <f>B14*C14</f>
        <v>21</v>
      </c>
      <c r="E14" s="11">
        <f>SUM(G14:J14)</f>
        <v>0</v>
      </c>
      <c r="F14" s="11">
        <f>E14/D14*100</f>
        <v>0</v>
      </c>
      <c r="G14" s="11">
        <v>0</v>
      </c>
      <c r="H14" s="11">
        <v>0</v>
      </c>
      <c r="I14" s="10">
        <v>0</v>
      </c>
      <c r="J14" s="10">
        <v>0</v>
      </c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5.75" customHeight="1" x14ac:dyDescent="0.2">
      <c r="A15" s="9"/>
      <c r="B15" s="8"/>
      <c r="C15" s="8"/>
      <c r="D15" s="8"/>
      <c r="E15" s="7"/>
      <c r="F15" s="7"/>
      <c r="G15" s="7"/>
      <c r="H15" s="7"/>
      <c r="I15" s="7"/>
      <c r="J15" s="7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5.75" customHeight="1" x14ac:dyDescent="0.2">
      <c r="A16" s="4"/>
      <c r="B16" s="2"/>
      <c r="C16" s="2"/>
      <c r="D16" s="2"/>
      <c r="E16" s="6"/>
      <c r="F16" s="6"/>
      <c r="G16" s="6"/>
      <c r="H16" s="6"/>
      <c r="I16" s="6"/>
      <c r="J16" s="6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5.75" customHeight="1" x14ac:dyDescent="0.2">
      <c r="A17" s="4"/>
      <c r="B17" s="2"/>
      <c r="C17" s="2"/>
      <c r="D17" s="2"/>
      <c r="E17" s="6"/>
      <c r="F17" s="6"/>
      <c r="G17" s="6"/>
      <c r="H17" s="6"/>
      <c r="I17" s="6"/>
      <c r="J17" s="6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5.75" customHeight="1" x14ac:dyDescent="0.2">
      <c r="A18" s="4"/>
      <c r="B18" s="2"/>
      <c r="C18" s="2"/>
      <c r="D18" s="2"/>
      <c r="E18" s="5"/>
      <c r="F18" s="5"/>
      <c r="G18" s="5"/>
      <c r="H18" s="5"/>
      <c r="I18" s="5"/>
      <c r="J18" s="5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5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3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3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3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3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3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3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3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3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3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3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3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3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3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3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3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3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3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3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3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3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3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3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3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3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3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3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3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3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3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3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3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3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3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3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3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3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3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3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3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3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3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3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3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3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3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3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3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3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3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3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3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3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3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3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3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3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3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3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3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3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3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3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3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3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3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3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3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3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3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3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3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3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3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3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3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3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3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3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3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3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3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3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3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3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3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3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3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3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3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3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3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3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3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3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3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3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3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3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3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3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3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3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3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3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3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3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3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3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3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3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3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3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3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3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3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3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3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3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3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3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3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3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3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3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3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3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3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3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3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3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3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3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3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3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3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3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3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3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3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3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3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3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3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3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3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3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3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3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3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3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3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3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3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3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3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3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3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3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3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3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3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3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3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3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3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3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3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3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3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3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3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3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3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3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3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3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3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3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3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3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3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3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3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3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5.75" customHeight="1" x14ac:dyDescent="0.2">
      <c r="A217" s="4"/>
      <c r="B217" s="2"/>
      <c r="C217" s="2"/>
      <c r="D217" s="2"/>
      <c r="E217" s="2"/>
      <c r="F217" s="2"/>
      <c r="G217" s="2"/>
      <c r="H217" s="2"/>
      <c r="I217" s="3"/>
      <c r="J217" s="3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5.75" customHeight="1" x14ac:dyDescent="0.2">
      <c r="A218" s="4"/>
      <c r="B218" s="2"/>
      <c r="C218" s="2"/>
      <c r="D218" s="2"/>
      <c r="E218" s="2"/>
      <c r="F218" s="2"/>
      <c r="G218" s="2"/>
      <c r="H218" s="2"/>
      <c r="I218" s="3"/>
      <c r="J218" s="3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5.75" customHeight="1" x14ac:dyDescent="0.2">
      <c r="A219" s="4"/>
      <c r="B219" s="2"/>
      <c r="C219" s="2"/>
      <c r="D219" s="2"/>
      <c r="E219" s="2"/>
      <c r="F219" s="2"/>
      <c r="G219" s="2"/>
      <c r="H219" s="2"/>
      <c r="I219" s="3"/>
      <c r="J219" s="3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5.75" customHeight="1" x14ac:dyDescent="0.2"/>
    <row r="221" spans="1:20" ht="15.75" customHeight="1" x14ac:dyDescent="0.2"/>
    <row r="222" spans="1:20" ht="15.75" customHeight="1" x14ac:dyDescent="0.2"/>
    <row r="223" spans="1:20" ht="15.75" customHeight="1" x14ac:dyDescent="0.2"/>
    <row r="224" spans="1:20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2023-11-21T05:16:30Z</dcterms:modified>
</cp:coreProperties>
</file>