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Choir Ebi Dwi A\DOKUMEN PERENCANAAN 2023\SATU DATA 2023\Satu Data permintaan Oktober\DISHUB KOTA MALANG - DAOP 8\DISHUB MALANG\"/>
    </mc:Choice>
  </mc:AlternateContent>
  <xr:revisionPtr revIDLastSave="0" documentId="13_ncr:1_{64FC23B4-485C-494F-9593-ACCB064901CC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NAIK PNP" sheetId="1" r:id="rId1"/>
    <sheet name="TURUN PNP" sheetId="4" r:id="rId2"/>
    <sheet name="NAIK PNP (2)" sheetId="5" state="hidden" r:id="rId3"/>
  </sheets>
  <calcPr calcId="191029"/>
</workbook>
</file>

<file path=xl/calcChain.xml><?xml version="1.0" encoding="utf-8"?>
<calcChain xmlns="http://schemas.openxmlformats.org/spreadsheetml/2006/main">
  <c r="Q41" i="4" l="1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</calcChain>
</file>

<file path=xl/sharedStrings.xml><?xml version="1.0" encoding="utf-8"?>
<sst xmlns="http://schemas.openxmlformats.org/spreadsheetml/2006/main" count="521" uniqueCount="131">
  <si>
    <t>PT KERETA API INDONESIA (PERSERO) - DAOP 8 SURABAYA</t>
  </si>
  <si>
    <t>VOLUME NAIK PENUMPANG PER STASIUN</t>
  </si>
  <si>
    <t>NO</t>
  </si>
  <si>
    <t>NAMA STASIUN</t>
  </si>
  <si>
    <t>WILAYAH A</t>
  </si>
  <si>
    <t>SURABAYA KOTA</t>
  </si>
  <si>
    <t>SB</t>
  </si>
  <si>
    <t>EKS</t>
  </si>
  <si>
    <t>BIS</t>
  </si>
  <si>
    <t>EKO</t>
  </si>
  <si>
    <t>LOK EKO</t>
  </si>
  <si>
    <t>TOTAL</t>
  </si>
  <si>
    <t>SURABAYA GUBENG</t>
  </si>
  <si>
    <t>SGU</t>
  </si>
  <si>
    <t>NGAGEL</t>
  </si>
  <si>
    <t>NGA</t>
  </si>
  <si>
    <t>WONOKROMO</t>
  </si>
  <si>
    <t>WO</t>
  </si>
  <si>
    <t>MARGOREJO</t>
  </si>
  <si>
    <t>MGR</t>
  </si>
  <si>
    <t>JEMURSARI</t>
  </si>
  <si>
    <t>JMS</t>
  </si>
  <si>
    <t>KETOMENANGGAL</t>
  </si>
  <si>
    <t>KTL</t>
  </si>
  <si>
    <t>WARU</t>
  </si>
  <si>
    <t>WR</t>
  </si>
  <si>
    <t>SAWOTRATAP</t>
  </si>
  <si>
    <t>STP</t>
  </si>
  <si>
    <t>GEDANGAN</t>
  </si>
  <si>
    <t>GDG</t>
  </si>
  <si>
    <t>BANJARKEMANTREN</t>
  </si>
  <si>
    <t>BJK</t>
  </si>
  <si>
    <t>BUDURAN</t>
  </si>
  <si>
    <t>BDR</t>
  </si>
  <si>
    <t>PAGERWOJO</t>
  </si>
  <si>
    <t>PWJ</t>
  </si>
  <si>
    <t>SIDOARJO</t>
  </si>
  <si>
    <t>SDA</t>
  </si>
  <si>
    <t>TANGGULANGIN</t>
  </si>
  <si>
    <t>TGA</t>
  </si>
  <si>
    <t>PORONG</t>
  </si>
  <si>
    <t>PR</t>
  </si>
  <si>
    <t>SEPANJANG</t>
  </si>
  <si>
    <t>SPJ</t>
  </si>
  <si>
    <t>KRIAN</t>
  </si>
  <si>
    <t>KRN</t>
  </si>
  <si>
    <t>KEDINDING</t>
  </si>
  <si>
    <t>KDN</t>
  </si>
  <si>
    <t>TARIK</t>
  </si>
  <si>
    <t>TRK</t>
  </si>
  <si>
    <t>MOJOKERTO</t>
  </si>
  <si>
    <t>MR</t>
  </si>
  <si>
    <t>TULANGAN</t>
  </si>
  <si>
    <t>TLN</t>
  </si>
  <si>
    <t>WILAYAH B</t>
  </si>
  <si>
    <t>SURABAYA PASAR TURI</t>
  </si>
  <si>
    <t>SBI</t>
  </si>
  <si>
    <t xml:space="preserve">TANDES </t>
  </si>
  <si>
    <t>TES</t>
  </si>
  <si>
    <t>KANDANGAN</t>
  </si>
  <si>
    <t>KDA</t>
  </si>
  <si>
    <t>BENOWO</t>
  </si>
  <si>
    <t>BNW</t>
  </si>
  <si>
    <t>CERME</t>
  </si>
  <si>
    <t>CME</t>
  </si>
  <si>
    <t>DUDUK</t>
  </si>
  <si>
    <t>DD</t>
  </si>
  <si>
    <t>LAMONGAN</t>
  </si>
  <si>
    <t>LMG</t>
  </si>
  <si>
    <t>PUCUK</t>
  </si>
  <si>
    <t>PC</t>
  </si>
  <si>
    <t>boharan</t>
  </si>
  <si>
    <t>BH</t>
  </si>
  <si>
    <t>BABAT</t>
  </si>
  <si>
    <t>BBT</t>
  </si>
  <si>
    <t>BOWERNO</t>
  </si>
  <si>
    <t>BWO</t>
  </si>
  <si>
    <t>SUMBEREJO</t>
  </si>
  <si>
    <t>SRJ</t>
  </si>
  <si>
    <t>KAPAS</t>
  </si>
  <si>
    <t>KPS</t>
  </si>
  <si>
    <t>BOJONEGORO</t>
  </si>
  <si>
    <t>BJ</t>
  </si>
  <si>
    <t>WILAYAH C</t>
  </si>
  <si>
    <t>BANGIL</t>
  </si>
  <si>
    <t>BG</t>
  </si>
  <si>
    <t>WONOKERTO</t>
  </si>
  <si>
    <t>WN</t>
  </si>
  <si>
    <t>SUKOREJO</t>
  </si>
  <si>
    <t>SKJ</t>
  </si>
  <si>
    <t>SENGON</t>
  </si>
  <si>
    <t>SN</t>
  </si>
  <si>
    <t>LAWANG</t>
  </si>
  <si>
    <t>LW</t>
  </si>
  <si>
    <t>SINGOSARI</t>
  </si>
  <si>
    <t>SGS</t>
  </si>
  <si>
    <t>BLIMBING</t>
  </si>
  <si>
    <t>BMG</t>
  </si>
  <si>
    <t>MALANG</t>
  </si>
  <si>
    <t>ML</t>
  </si>
  <si>
    <t>MALANGKOTA LAMA</t>
  </si>
  <si>
    <t>MLK</t>
  </si>
  <si>
    <t>PAKISAJI</t>
  </si>
  <si>
    <t>PSI</t>
  </si>
  <si>
    <t>KEPANJEN</t>
  </si>
  <si>
    <t>KPN</t>
  </si>
  <si>
    <t>NGEBRUK</t>
  </si>
  <si>
    <t>NB</t>
  </si>
  <si>
    <t>SUMBERPUCUNG</t>
  </si>
  <si>
    <t>SBP</t>
  </si>
  <si>
    <t>POGAJIH</t>
  </si>
  <si>
    <t>PGJ</t>
  </si>
  <si>
    <t>KESAMBEN</t>
  </si>
  <si>
    <t>KSB</t>
  </si>
  <si>
    <t>WLINGI</t>
  </si>
  <si>
    <t>WG</t>
  </si>
  <si>
    <t>KELAS</t>
  </si>
  <si>
    <t>Januari</t>
  </si>
  <si>
    <t>Februari</t>
  </si>
  <si>
    <t>Maret</t>
  </si>
  <si>
    <t>April</t>
  </si>
  <si>
    <t>Mei</t>
  </si>
  <si>
    <t>Juni</t>
  </si>
  <si>
    <t>Juli</t>
  </si>
  <si>
    <t xml:space="preserve">Agustus </t>
  </si>
  <si>
    <t>Agustus</t>
  </si>
  <si>
    <t>September</t>
  </si>
  <si>
    <t>Oktober</t>
  </si>
  <si>
    <t>November</t>
  </si>
  <si>
    <t>Desember</t>
  </si>
  <si>
    <t>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</si>
</sst>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164" fontId="4" fillId="2" borderId="0" xfId="1" applyFont="1" applyFill="1" applyBorder="1" applyAlignment="1">
      <alignment vertical="center"/>
    </xf>
    <xf numFmtId="164" fontId="4" fillId="2" borderId="0" xfId="1" applyFont="1" applyFill="1" applyAlignment="1">
      <alignment horizontal="center" vertical="center"/>
    </xf>
    <xf numFmtId="164" fontId="4" fillId="4" borderId="1" xfId="1" applyFont="1" applyFill="1" applyBorder="1" applyAlignment="1">
      <alignment vertical="center"/>
    </xf>
    <xf numFmtId="164" fontId="5" fillId="0" borderId="1" xfId="1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2" fillId="0" borderId="1" xfId="2" applyFont="1" applyBorder="1"/>
    <xf numFmtId="164" fontId="2" fillId="0" borderId="1" xfId="1" applyFont="1" applyBorder="1"/>
    <xf numFmtId="164" fontId="1" fillId="0" borderId="1" xfId="2" applyNumberFormat="1" applyFont="1" applyBorder="1"/>
    <xf numFmtId="164" fontId="0" fillId="0" borderId="1" xfId="3" applyFont="1" applyBorder="1"/>
    <xf numFmtId="164" fontId="2" fillId="0" borderId="1" xfId="3" applyFont="1" applyBorder="1"/>
    <xf numFmtId="164" fontId="0" fillId="0" borderId="1" xfId="0" applyNumberFormat="1" applyBorder="1"/>
    <xf numFmtId="164" fontId="4" fillId="0" borderId="1" xfId="1" applyFont="1" applyBorder="1" applyAlignment="1">
      <alignment horizontal="center" vertical="center"/>
    </xf>
    <xf numFmtId="164" fontId="0" fillId="6" borderId="1" xfId="0" applyNumberFormat="1" applyFill="1" applyBorder="1"/>
    <xf numFmtId="164" fontId="0" fillId="7" borderId="1" xfId="0" applyNumberFormat="1" applyFill="1" applyBorder="1"/>
    <xf numFmtId="16" fontId="2" fillId="5" borderId="1" xfId="1" applyNumberFormat="1" applyFont="1" applyFill="1" applyBorder="1" applyAlignment="1">
      <alignment horizontal="center" vertical="center"/>
    </xf>
    <xf numFmtId="164" fontId="4" fillId="3" borderId="1" xfId="1" applyFont="1" applyFill="1" applyBorder="1" applyAlignment="1">
      <alignment horizontal="center" vertical="center"/>
    </xf>
    <xf numFmtId="164" fontId="4" fillId="3" borderId="2" xfId="1" applyFont="1" applyFill="1" applyBorder="1" applyAlignment="1">
      <alignment horizontal="center" vertical="center"/>
    </xf>
    <xf numFmtId="164" fontId="4" fillId="3" borderId="3" xfId="1" applyFont="1" applyFill="1" applyBorder="1" applyAlignment="1">
      <alignment horizontal="center" vertical="center"/>
    </xf>
    <xf numFmtId="164" fontId="4" fillId="3" borderId="4" xfId="1" applyFont="1" applyFill="1" applyBorder="1" applyAlignment="1">
      <alignment horizontal="center" vertical="center"/>
    </xf>
    <xf numFmtId="164" fontId="4" fillId="3" borderId="5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</cellXfs>
  <cellStyles count="4">
    <cellStyle name="Comma [0] 3" xfId="1" xr:uid="{00000000-0005-0000-0000-000001000000}"/>
    <cellStyle name="Koma [0]" xfId="3" builtinId="6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opLeftCell="A10" workbookViewId="0">
      <selection activeCell="Q31" sqref="Q31"/>
    </sheetView>
  </sheetViews>
  <sheetFormatPr defaultRowHeight="14.4" x14ac:dyDescent="0.3"/>
  <cols>
    <col min="1" max="1" width="5.109375" style="5" customWidth="1"/>
    <col min="2" max="2" width="26.44140625" style="5" customWidth="1"/>
    <col min="3" max="3" width="7.109375" style="5" bestFit="1" customWidth="1"/>
    <col min="4" max="4" width="10.5546875" style="5" bestFit="1" customWidth="1"/>
    <col min="5" max="5" width="10.5546875" bestFit="1" customWidth="1"/>
    <col min="13" max="13" width="10.88671875" bestFit="1" customWidth="1"/>
    <col min="15" max="15" width="10.44140625" bestFit="1" customWidth="1"/>
    <col min="16" max="16" width="10" customWidth="1"/>
    <col min="17" max="17" width="11.88671875" bestFit="1" customWidth="1"/>
  </cols>
  <sheetData>
    <row r="1" spans="1:17" x14ac:dyDescent="0.3">
      <c r="A1" s="1" t="s">
        <v>0</v>
      </c>
      <c r="B1" s="1"/>
      <c r="C1" s="1"/>
      <c r="D1" s="1"/>
    </row>
    <row r="2" spans="1:17" x14ac:dyDescent="0.3">
      <c r="A2" s="1" t="s">
        <v>1</v>
      </c>
      <c r="B2" s="1"/>
      <c r="C2" s="1"/>
      <c r="D2" s="1"/>
    </row>
    <row r="3" spans="1:17" x14ac:dyDescent="0.3">
      <c r="A3" s="1"/>
      <c r="B3" s="1"/>
      <c r="C3" s="1"/>
      <c r="D3" s="1"/>
    </row>
    <row r="4" spans="1:17" x14ac:dyDescent="0.3">
      <c r="A4" s="2"/>
      <c r="B4" s="2"/>
      <c r="C4" s="2"/>
      <c r="D4" s="2"/>
    </row>
    <row r="5" spans="1:17" x14ac:dyDescent="0.3">
      <c r="A5" s="16" t="s">
        <v>2</v>
      </c>
      <c r="B5" s="17" t="s">
        <v>3</v>
      </c>
      <c r="C5" s="18"/>
      <c r="D5" s="21" t="s">
        <v>116</v>
      </c>
      <c r="E5" s="15" t="s">
        <v>117</v>
      </c>
      <c r="F5" s="15" t="s">
        <v>118</v>
      </c>
      <c r="G5" s="15" t="s">
        <v>119</v>
      </c>
      <c r="H5" s="15" t="s">
        <v>120</v>
      </c>
      <c r="I5" s="15" t="s">
        <v>121</v>
      </c>
      <c r="J5" s="15" t="s">
        <v>122</v>
      </c>
      <c r="K5" s="15" t="s">
        <v>123</v>
      </c>
      <c r="L5" s="15" t="s">
        <v>124</v>
      </c>
      <c r="M5" s="15" t="s">
        <v>126</v>
      </c>
      <c r="N5" s="15" t="s">
        <v>127</v>
      </c>
      <c r="O5" s="15" t="s">
        <v>128</v>
      </c>
      <c r="P5" s="15" t="s">
        <v>129</v>
      </c>
      <c r="Q5" s="15" t="s">
        <v>130</v>
      </c>
    </row>
    <row r="6" spans="1:17" x14ac:dyDescent="0.3">
      <c r="A6" s="16"/>
      <c r="B6" s="19"/>
      <c r="C6" s="20"/>
      <c r="D6" s="21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x14ac:dyDescent="0.3">
      <c r="A7" s="4">
        <v>38</v>
      </c>
      <c r="B7" s="4" t="s">
        <v>92</v>
      </c>
      <c r="C7" s="4" t="s">
        <v>93</v>
      </c>
      <c r="D7" s="4" t="s">
        <v>7</v>
      </c>
      <c r="E7" s="8">
        <v>679</v>
      </c>
      <c r="F7" s="8">
        <v>567</v>
      </c>
      <c r="G7" s="9">
        <v>418</v>
      </c>
      <c r="H7" s="9">
        <v>33</v>
      </c>
      <c r="I7" s="9">
        <v>0</v>
      </c>
      <c r="J7" s="9">
        <v>0</v>
      </c>
      <c r="K7" s="9">
        <v>18</v>
      </c>
      <c r="L7" s="9">
        <v>103</v>
      </c>
      <c r="M7" s="9">
        <v>33</v>
      </c>
      <c r="N7" s="9">
        <v>17</v>
      </c>
      <c r="O7" s="9">
        <v>54</v>
      </c>
      <c r="P7" s="9">
        <v>101</v>
      </c>
      <c r="Q7" s="11">
        <f t="shared" ref="Q7:Q41" si="0">SUM(E7:P7)</f>
        <v>2023</v>
      </c>
    </row>
    <row r="8" spans="1:17" x14ac:dyDescent="0.3">
      <c r="A8" s="4"/>
      <c r="B8" s="4"/>
      <c r="C8" s="4"/>
      <c r="D8" s="4" t="s">
        <v>8</v>
      </c>
      <c r="E8" s="8">
        <v>0</v>
      </c>
      <c r="F8" s="8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11">
        <f t="shared" si="0"/>
        <v>0</v>
      </c>
    </row>
    <row r="9" spans="1:17" x14ac:dyDescent="0.3">
      <c r="A9" s="4"/>
      <c r="B9" s="4"/>
      <c r="C9" s="4"/>
      <c r="D9" s="4" t="s">
        <v>9</v>
      </c>
      <c r="E9" s="8">
        <v>1683</v>
      </c>
      <c r="F9" s="8">
        <v>1651</v>
      </c>
      <c r="G9" s="9">
        <v>1288</v>
      </c>
      <c r="H9" s="9">
        <v>134</v>
      </c>
      <c r="I9" s="9">
        <v>0</v>
      </c>
      <c r="J9" s="9">
        <v>24</v>
      </c>
      <c r="K9" s="9">
        <v>106</v>
      </c>
      <c r="L9" s="9">
        <v>301</v>
      </c>
      <c r="M9" s="9">
        <v>255</v>
      </c>
      <c r="N9" s="9">
        <v>360</v>
      </c>
      <c r="O9" s="9">
        <v>486</v>
      </c>
      <c r="P9" s="9">
        <v>581</v>
      </c>
      <c r="Q9" s="11">
        <f t="shared" si="0"/>
        <v>6869</v>
      </c>
    </row>
    <row r="10" spans="1:17" x14ac:dyDescent="0.3">
      <c r="A10" s="4"/>
      <c r="B10" s="4"/>
      <c r="C10" s="4"/>
      <c r="D10" s="4" t="s">
        <v>10</v>
      </c>
      <c r="E10" s="8">
        <v>7516</v>
      </c>
      <c r="F10" s="8">
        <v>7126</v>
      </c>
      <c r="G10" s="9">
        <v>5400</v>
      </c>
      <c r="H10" s="9">
        <v>1453</v>
      </c>
      <c r="I10" s="9">
        <v>1393</v>
      </c>
      <c r="J10" s="9">
        <v>1910</v>
      </c>
      <c r="K10" s="9">
        <v>2537</v>
      </c>
      <c r="L10" s="9">
        <v>3746</v>
      </c>
      <c r="M10" s="9">
        <v>3545</v>
      </c>
      <c r="N10" s="9">
        <v>4303</v>
      </c>
      <c r="O10" s="9">
        <v>4383</v>
      </c>
      <c r="P10" s="9">
        <v>4498</v>
      </c>
      <c r="Q10" s="11">
        <f t="shared" si="0"/>
        <v>47810</v>
      </c>
    </row>
    <row r="11" spans="1:17" x14ac:dyDescent="0.3">
      <c r="A11" s="4"/>
      <c r="B11" s="4"/>
      <c r="C11" s="4"/>
      <c r="D11" s="4" t="s">
        <v>11</v>
      </c>
      <c r="E11" s="8">
        <v>9878</v>
      </c>
      <c r="F11" s="8">
        <v>9344</v>
      </c>
      <c r="G11" s="9">
        <v>7106</v>
      </c>
      <c r="H11" s="9">
        <v>1620</v>
      </c>
      <c r="I11" s="9">
        <v>1393</v>
      </c>
      <c r="J11" s="9">
        <v>1934</v>
      </c>
      <c r="K11" s="9">
        <v>2661</v>
      </c>
      <c r="L11" s="9">
        <v>4150</v>
      </c>
      <c r="M11" s="9">
        <v>3833</v>
      </c>
      <c r="N11" s="9">
        <v>4680</v>
      </c>
      <c r="O11" s="9">
        <v>4923</v>
      </c>
      <c r="P11" s="9">
        <v>5180</v>
      </c>
      <c r="Q11" s="11">
        <f t="shared" si="0"/>
        <v>56702</v>
      </c>
    </row>
    <row r="12" spans="1:17" x14ac:dyDescent="0.3">
      <c r="A12" s="4">
        <v>39</v>
      </c>
      <c r="B12" s="4" t="s">
        <v>94</v>
      </c>
      <c r="C12" s="4" t="s">
        <v>95</v>
      </c>
      <c r="D12" s="4" t="s">
        <v>7</v>
      </c>
      <c r="E12" s="8">
        <v>0</v>
      </c>
      <c r="F12" s="8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11">
        <f t="shared" si="0"/>
        <v>0</v>
      </c>
    </row>
    <row r="13" spans="1:17" x14ac:dyDescent="0.3">
      <c r="A13" s="4"/>
      <c r="B13" s="4"/>
      <c r="C13" s="4"/>
      <c r="D13" s="4" t="s">
        <v>8</v>
      </c>
      <c r="E13" s="8">
        <v>0</v>
      </c>
      <c r="F13" s="8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11">
        <f t="shared" si="0"/>
        <v>0</v>
      </c>
    </row>
    <row r="14" spans="1:17" x14ac:dyDescent="0.3">
      <c r="A14" s="4"/>
      <c r="B14" s="4"/>
      <c r="C14" s="4"/>
      <c r="D14" s="4" t="s">
        <v>9</v>
      </c>
      <c r="E14" s="8">
        <v>0</v>
      </c>
      <c r="F14" s="8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11">
        <f t="shared" si="0"/>
        <v>0</v>
      </c>
    </row>
    <row r="15" spans="1:17" x14ac:dyDescent="0.3">
      <c r="A15" s="4"/>
      <c r="B15" s="4"/>
      <c r="C15" s="4"/>
      <c r="D15" s="4" t="s">
        <v>10</v>
      </c>
      <c r="E15" s="8">
        <v>5452</v>
      </c>
      <c r="F15" s="8">
        <v>4546</v>
      </c>
      <c r="G15" s="9">
        <v>3553</v>
      </c>
      <c r="H15" s="9">
        <v>991</v>
      </c>
      <c r="I15" s="9">
        <v>1026</v>
      </c>
      <c r="J15" s="9">
        <v>1485</v>
      </c>
      <c r="K15" s="9">
        <v>1850</v>
      </c>
      <c r="L15" s="9">
        <v>2770</v>
      </c>
      <c r="M15" s="9">
        <v>2677</v>
      </c>
      <c r="N15" s="9">
        <v>2531</v>
      </c>
      <c r="O15" s="9">
        <v>2718</v>
      </c>
      <c r="P15" s="9">
        <v>2943</v>
      </c>
      <c r="Q15" s="11">
        <f t="shared" si="0"/>
        <v>32542</v>
      </c>
    </row>
    <row r="16" spans="1:17" x14ac:dyDescent="0.3">
      <c r="A16" s="4"/>
      <c r="B16" s="4"/>
      <c r="C16" s="4"/>
      <c r="D16" s="4" t="s">
        <v>11</v>
      </c>
      <c r="E16" s="8">
        <v>5452</v>
      </c>
      <c r="F16" s="8">
        <v>4546</v>
      </c>
      <c r="G16" s="9">
        <v>3553</v>
      </c>
      <c r="H16" s="9">
        <v>991</v>
      </c>
      <c r="I16" s="9">
        <v>1026</v>
      </c>
      <c r="J16" s="9">
        <v>1485</v>
      </c>
      <c r="K16" s="9">
        <v>1850</v>
      </c>
      <c r="L16" s="9">
        <v>2770</v>
      </c>
      <c r="M16" s="9">
        <v>2677</v>
      </c>
      <c r="N16" s="9">
        <v>2531</v>
      </c>
      <c r="O16" s="9">
        <v>2718</v>
      </c>
      <c r="P16" s="9">
        <v>2943</v>
      </c>
      <c r="Q16" s="11">
        <f t="shared" si="0"/>
        <v>32542</v>
      </c>
    </row>
    <row r="17" spans="1:17" x14ac:dyDescent="0.3">
      <c r="A17" s="4">
        <v>40</v>
      </c>
      <c r="B17" s="4" t="s">
        <v>96</v>
      </c>
      <c r="C17" s="4" t="s">
        <v>97</v>
      </c>
      <c r="D17" s="4" t="s">
        <v>7</v>
      </c>
      <c r="E17" s="8">
        <v>0</v>
      </c>
      <c r="F17" s="8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11">
        <f t="shared" si="0"/>
        <v>0</v>
      </c>
    </row>
    <row r="18" spans="1:17" x14ac:dyDescent="0.3">
      <c r="A18" s="4"/>
      <c r="B18" s="4"/>
      <c r="C18" s="4"/>
      <c r="D18" s="4" t="s">
        <v>8</v>
      </c>
      <c r="E18" s="8">
        <v>0</v>
      </c>
      <c r="F18" s="8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11">
        <f t="shared" si="0"/>
        <v>0</v>
      </c>
    </row>
    <row r="19" spans="1:17" x14ac:dyDescent="0.3">
      <c r="A19" s="4"/>
      <c r="B19" s="4"/>
      <c r="C19" s="4"/>
      <c r="D19" s="4" t="s">
        <v>9</v>
      </c>
      <c r="E19" s="8">
        <v>0</v>
      </c>
      <c r="F19" s="8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11">
        <f t="shared" si="0"/>
        <v>0</v>
      </c>
    </row>
    <row r="20" spans="1:17" x14ac:dyDescent="0.3">
      <c r="A20" s="4"/>
      <c r="B20" s="4"/>
      <c r="C20" s="4"/>
      <c r="D20" s="4" t="s">
        <v>10</v>
      </c>
      <c r="E20" s="8">
        <v>12482</v>
      </c>
      <c r="F20" s="8">
        <v>11768</v>
      </c>
      <c r="G20" s="9">
        <v>9226</v>
      </c>
      <c r="H20" s="9">
        <v>2102</v>
      </c>
      <c r="I20" s="9">
        <v>2215</v>
      </c>
      <c r="J20" s="9">
        <v>3056</v>
      </c>
      <c r="K20" s="9">
        <v>4219</v>
      </c>
      <c r="L20" s="9">
        <v>5646</v>
      </c>
      <c r="M20" s="9">
        <v>5486</v>
      </c>
      <c r="N20" s="9">
        <v>6520</v>
      </c>
      <c r="O20" s="9">
        <v>6221</v>
      </c>
      <c r="P20" s="9">
        <v>6741</v>
      </c>
      <c r="Q20" s="11">
        <f t="shared" si="0"/>
        <v>75682</v>
      </c>
    </row>
    <row r="21" spans="1:17" x14ac:dyDescent="0.3">
      <c r="A21" s="4"/>
      <c r="B21" s="4"/>
      <c r="C21" s="4"/>
      <c r="D21" s="4" t="s">
        <v>11</v>
      </c>
      <c r="E21" s="8">
        <v>12482</v>
      </c>
      <c r="F21" s="8">
        <v>11768</v>
      </c>
      <c r="G21" s="9">
        <v>9226</v>
      </c>
      <c r="H21" s="9">
        <v>2102</v>
      </c>
      <c r="I21" s="9">
        <v>2215</v>
      </c>
      <c r="J21" s="9">
        <v>3056</v>
      </c>
      <c r="K21" s="9">
        <v>4219</v>
      </c>
      <c r="L21" s="9">
        <v>5646</v>
      </c>
      <c r="M21" s="9">
        <v>5486</v>
      </c>
      <c r="N21" s="9">
        <v>6520</v>
      </c>
      <c r="O21" s="9">
        <v>6221</v>
      </c>
      <c r="P21" s="9">
        <v>6741</v>
      </c>
      <c r="Q21" s="13">
        <f t="shared" si="0"/>
        <v>75682</v>
      </c>
    </row>
    <row r="22" spans="1:17" x14ac:dyDescent="0.3">
      <c r="A22" s="4">
        <v>41</v>
      </c>
      <c r="B22" s="4" t="s">
        <v>98</v>
      </c>
      <c r="C22" s="4" t="s">
        <v>99</v>
      </c>
      <c r="D22" s="4" t="s">
        <v>7</v>
      </c>
      <c r="E22" s="8">
        <v>32736</v>
      </c>
      <c r="F22" s="8">
        <v>25342</v>
      </c>
      <c r="G22" s="9">
        <v>17955</v>
      </c>
      <c r="H22" s="9">
        <v>863</v>
      </c>
      <c r="I22" s="9">
        <v>0</v>
      </c>
      <c r="J22" s="9">
        <v>0</v>
      </c>
      <c r="K22" s="9">
        <v>317</v>
      </c>
      <c r="L22" s="9">
        <v>2104</v>
      </c>
      <c r="M22" s="9">
        <v>595</v>
      </c>
      <c r="N22" s="9">
        <v>1296</v>
      </c>
      <c r="O22" s="9">
        <v>2863</v>
      </c>
      <c r="P22" s="9">
        <v>4566</v>
      </c>
      <c r="Q22" s="11">
        <f t="shared" si="0"/>
        <v>88637</v>
      </c>
    </row>
    <row r="23" spans="1:17" x14ac:dyDescent="0.3">
      <c r="A23" s="4"/>
      <c r="B23" s="4"/>
      <c r="C23" s="4"/>
      <c r="D23" s="4" t="s">
        <v>8</v>
      </c>
      <c r="E23" s="8">
        <v>2256</v>
      </c>
      <c r="F23" s="8">
        <v>1991</v>
      </c>
      <c r="G23" s="9">
        <v>1367</v>
      </c>
      <c r="H23" s="9">
        <v>4</v>
      </c>
      <c r="I23" s="9">
        <v>0</v>
      </c>
      <c r="J23" s="9">
        <v>0</v>
      </c>
      <c r="K23" s="9">
        <v>0</v>
      </c>
      <c r="L23" s="9">
        <v>225</v>
      </c>
      <c r="M23" s="9">
        <v>44</v>
      </c>
      <c r="N23" s="9">
        <v>304</v>
      </c>
      <c r="O23" s="9">
        <v>514</v>
      </c>
      <c r="P23" s="9">
        <v>860</v>
      </c>
      <c r="Q23" s="11">
        <f t="shared" si="0"/>
        <v>7565</v>
      </c>
    </row>
    <row r="24" spans="1:17" x14ac:dyDescent="0.3">
      <c r="A24" s="4"/>
      <c r="B24" s="4"/>
      <c r="C24" s="4"/>
      <c r="D24" s="4" t="s">
        <v>9</v>
      </c>
      <c r="E24" s="8">
        <v>55788</v>
      </c>
      <c r="F24" s="8">
        <v>46958</v>
      </c>
      <c r="G24" s="9">
        <v>34941</v>
      </c>
      <c r="H24" s="9">
        <v>2175</v>
      </c>
      <c r="I24" s="9">
        <v>0</v>
      </c>
      <c r="J24" s="9">
        <v>274</v>
      </c>
      <c r="K24" s="9">
        <v>1305</v>
      </c>
      <c r="L24" s="9">
        <v>5694</v>
      </c>
      <c r="M24" s="9">
        <v>5453</v>
      </c>
      <c r="N24" s="9">
        <v>7983</v>
      </c>
      <c r="O24" s="9">
        <v>10939</v>
      </c>
      <c r="P24" s="9">
        <v>11637</v>
      </c>
      <c r="Q24" s="11">
        <f t="shared" si="0"/>
        <v>183147</v>
      </c>
    </row>
    <row r="25" spans="1:17" x14ac:dyDescent="0.3">
      <c r="A25" s="4"/>
      <c r="B25" s="4"/>
      <c r="C25" s="4"/>
      <c r="D25" s="4" t="s">
        <v>10</v>
      </c>
      <c r="E25" s="8">
        <v>73884</v>
      </c>
      <c r="F25" s="8">
        <v>72994</v>
      </c>
      <c r="G25" s="9">
        <v>52113</v>
      </c>
      <c r="H25" s="9">
        <v>7235</v>
      </c>
      <c r="I25" s="9">
        <v>6343</v>
      </c>
      <c r="J25" s="9">
        <v>11636</v>
      </c>
      <c r="K25" s="9">
        <v>19859</v>
      </c>
      <c r="L25" s="9">
        <v>25988</v>
      </c>
      <c r="M25" s="9">
        <v>25932</v>
      </c>
      <c r="N25" s="9">
        <v>30761</v>
      </c>
      <c r="O25" s="9">
        <v>35438</v>
      </c>
      <c r="P25" s="9">
        <v>34032</v>
      </c>
      <c r="Q25" s="11">
        <f t="shared" si="0"/>
        <v>396215</v>
      </c>
    </row>
    <row r="26" spans="1:17" x14ac:dyDescent="0.3">
      <c r="A26" s="4"/>
      <c r="B26" s="4"/>
      <c r="C26" s="4"/>
      <c r="D26" s="4" t="s">
        <v>11</v>
      </c>
      <c r="E26" s="8">
        <v>164664</v>
      </c>
      <c r="F26" s="8">
        <v>147285</v>
      </c>
      <c r="G26" s="9">
        <v>106376</v>
      </c>
      <c r="H26" s="9">
        <v>10277</v>
      </c>
      <c r="I26" s="9">
        <v>6343</v>
      </c>
      <c r="J26" s="9">
        <v>11910</v>
      </c>
      <c r="K26" s="9">
        <v>21481</v>
      </c>
      <c r="L26" s="9">
        <v>34011</v>
      </c>
      <c r="M26" s="9">
        <v>32024</v>
      </c>
      <c r="N26" s="9">
        <v>40344</v>
      </c>
      <c r="O26" s="9">
        <v>49754</v>
      </c>
      <c r="P26" s="9">
        <v>51095</v>
      </c>
      <c r="Q26" s="13">
        <f t="shared" si="0"/>
        <v>675564</v>
      </c>
    </row>
    <row r="27" spans="1:17" x14ac:dyDescent="0.3">
      <c r="A27" s="4">
        <v>42</v>
      </c>
      <c r="B27" s="4" t="s">
        <v>100</v>
      </c>
      <c r="C27" s="4" t="s">
        <v>101</v>
      </c>
      <c r="D27" s="4" t="s">
        <v>7</v>
      </c>
      <c r="E27" s="8">
        <v>551</v>
      </c>
      <c r="F27" s="8">
        <v>450</v>
      </c>
      <c r="G27" s="9">
        <v>298</v>
      </c>
      <c r="H27" s="9">
        <v>17</v>
      </c>
      <c r="I27" s="9">
        <v>0</v>
      </c>
      <c r="J27" s="9">
        <v>0</v>
      </c>
      <c r="K27" s="9">
        <v>0</v>
      </c>
      <c r="L27" s="9">
        <v>17</v>
      </c>
      <c r="M27" s="9">
        <v>9</v>
      </c>
      <c r="N27" s="9">
        <v>30</v>
      </c>
      <c r="O27" s="9">
        <v>67</v>
      </c>
      <c r="P27" s="9">
        <v>98</v>
      </c>
      <c r="Q27" s="11">
        <f t="shared" si="0"/>
        <v>1537</v>
      </c>
    </row>
    <row r="28" spans="1:17" x14ac:dyDescent="0.3">
      <c r="A28" s="4"/>
      <c r="B28" s="4"/>
      <c r="C28" s="4"/>
      <c r="D28" s="4" t="s">
        <v>8</v>
      </c>
      <c r="E28" s="8">
        <v>119</v>
      </c>
      <c r="F28" s="8">
        <v>68</v>
      </c>
      <c r="G28" s="9">
        <v>44</v>
      </c>
      <c r="H28" s="9">
        <v>0</v>
      </c>
      <c r="I28" s="9">
        <v>0</v>
      </c>
      <c r="J28" s="9">
        <v>0</v>
      </c>
      <c r="K28" s="9">
        <v>0</v>
      </c>
      <c r="L28" s="9">
        <v>12</v>
      </c>
      <c r="M28" s="9">
        <v>6</v>
      </c>
      <c r="N28" s="9">
        <v>17</v>
      </c>
      <c r="O28" s="9">
        <v>15</v>
      </c>
      <c r="P28" s="9">
        <v>27</v>
      </c>
      <c r="Q28" s="11">
        <f t="shared" si="0"/>
        <v>308</v>
      </c>
    </row>
    <row r="29" spans="1:17" x14ac:dyDescent="0.3">
      <c r="A29" s="4"/>
      <c r="B29" s="4"/>
      <c r="C29" s="4"/>
      <c r="D29" s="4" t="s">
        <v>9</v>
      </c>
      <c r="E29" s="8">
        <v>3672</v>
      </c>
      <c r="F29" s="8">
        <v>3019</v>
      </c>
      <c r="G29" s="9">
        <v>2371</v>
      </c>
      <c r="H29" s="9">
        <v>219</v>
      </c>
      <c r="I29" s="9">
        <v>0</v>
      </c>
      <c r="J29" s="9">
        <v>54</v>
      </c>
      <c r="K29" s="9">
        <v>195</v>
      </c>
      <c r="L29" s="9">
        <v>505</v>
      </c>
      <c r="M29" s="9">
        <v>553</v>
      </c>
      <c r="N29" s="9">
        <v>739</v>
      </c>
      <c r="O29" s="9">
        <v>1110</v>
      </c>
      <c r="P29" s="9">
        <v>1121</v>
      </c>
      <c r="Q29" s="11">
        <f t="shared" si="0"/>
        <v>13558</v>
      </c>
    </row>
    <row r="30" spans="1:17" x14ac:dyDescent="0.3">
      <c r="A30" s="4"/>
      <c r="B30" s="4"/>
      <c r="C30" s="4"/>
      <c r="D30" s="4" t="s">
        <v>10</v>
      </c>
      <c r="E30" s="8">
        <v>7895</v>
      </c>
      <c r="F30" s="8">
        <v>7093</v>
      </c>
      <c r="G30" s="9">
        <v>5468</v>
      </c>
      <c r="H30" s="9">
        <v>1461</v>
      </c>
      <c r="I30" s="9">
        <v>667</v>
      </c>
      <c r="J30" s="9">
        <v>1003</v>
      </c>
      <c r="K30" s="9">
        <v>2127</v>
      </c>
      <c r="L30" s="9">
        <v>3766</v>
      </c>
      <c r="M30" s="9">
        <v>4097</v>
      </c>
      <c r="N30" s="9">
        <v>4279</v>
      </c>
      <c r="O30" s="9">
        <v>4802</v>
      </c>
      <c r="P30" s="9">
        <v>4743</v>
      </c>
      <c r="Q30" s="11">
        <f t="shared" si="0"/>
        <v>47401</v>
      </c>
    </row>
    <row r="31" spans="1:17" x14ac:dyDescent="0.3">
      <c r="A31" s="4"/>
      <c r="B31" s="4"/>
      <c r="C31" s="4"/>
      <c r="D31" s="4" t="s">
        <v>11</v>
      </c>
      <c r="E31" s="8">
        <v>12237</v>
      </c>
      <c r="F31" s="8">
        <v>10630</v>
      </c>
      <c r="G31" s="9">
        <v>8181</v>
      </c>
      <c r="H31" s="9">
        <v>1697</v>
      </c>
      <c r="I31" s="9">
        <v>667</v>
      </c>
      <c r="J31" s="9">
        <v>1057</v>
      </c>
      <c r="K31" s="9">
        <v>2322</v>
      </c>
      <c r="L31" s="9">
        <v>4300</v>
      </c>
      <c r="M31" s="9">
        <v>4665</v>
      </c>
      <c r="N31" s="9">
        <v>5065</v>
      </c>
      <c r="O31" s="9">
        <v>5994</v>
      </c>
      <c r="P31" s="9">
        <v>5989</v>
      </c>
      <c r="Q31" s="13">
        <f t="shared" si="0"/>
        <v>62804</v>
      </c>
    </row>
    <row r="32" spans="1:17" x14ac:dyDescent="0.3">
      <c r="A32" s="4">
        <v>43</v>
      </c>
      <c r="B32" s="4" t="s">
        <v>102</v>
      </c>
      <c r="C32" s="4" t="s">
        <v>103</v>
      </c>
      <c r="D32" s="4" t="s">
        <v>7</v>
      </c>
      <c r="E32" s="8">
        <v>0</v>
      </c>
      <c r="F32" s="8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11">
        <f t="shared" si="0"/>
        <v>0</v>
      </c>
    </row>
    <row r="33" spans="1:17" x14ac:dyDescent="0.3">
      <c r="A33" s="4"/>
      <c r="B33" s="4"/>
      <c r="C33" s="4"/>
      <c r="D33" s="4" t="s">
        <v>8</v>
      </c>
      <c r="E33" s="8">
        <v>0</v>
      </c>
      <c r="F33" s="8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11">
        <f t="shared" si="0"/>
        <v>0</v>
      </c>
    </row>
    <row r="34" spans="1:17" x14ac:dyDescent="0.3">
      <c r="A34" s="4"/>
      <c r="B34" s="4"/>
      <c r="C34" s="4"/>
      <c r="D34" s="4" t="s">
        <v>9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11">
        <f t="shared" si="0"/>
        <v>0</v>
      </c>
    </row>
    <row r="35" spans="1:17" x14ac:dyDescent="0.3">
      <c r="A35" s="4"/>
      <c r="B35" s="4"/>
      <c r="C35" s="4"/>
      <c r="D35" s="4" t="s">
        <v>10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11">
        <f t="shared" si="0"/>
        <v>0</v>
      </c>
    </row>
    <row r="36" spans="1:17" x14ac:dyDescent="0.3">
      <c r="A36" s="4"/>
      <c r="B36" s="4"/>
      <c r="C36" s="4"/>
      <c r="D36" s="4" t="s">
        <v>11</v>
      </c>
      <c r="E36" s="8">
        <v>0</v>
      </c>
      <c r="F36" s="8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11">
        <f t="shared" si="0"/>
        <v>0</v>
      </c>
    </row>
    <row r="37" spans="1:17" x14ac:dyDescent="0.3">
      <c r="A37" s="4">
        <v>44</v>
      </c>
      <c r="B37" s="4" t="s">
        <v>104</v>
      </c>
      <c r="C37" s="4" t="s">
        <v>105</v>
      </c>
      <c r="D37" s="4" t="s">
        <v>7</v>
      </c>
      <c r="E37" s="8">
        <v>1018</v>
      </c>
      <c r="F37" s="8">
        <v>725</v>
      </c>
      <c r="G37" s="9">
        <v>464</v>
      </c>
      <c r="H37" s="9">
        <v>37</v>
      </c>
      <c r="I37" s="9">
        <v>0</v>
      </c>
      <c r="J37" s="9">
        <v>0</v>
      </c>
      <c r="K37" s="9">
        <v>0</v>
      </c>
      <c r="L37" s="9">
        <v>46</v>
      </c>
      <c r="M37" s="9">
        <v>29</v>
      </c>
      <c r="N37" s="9">
        <v>53</v>
      </c>
      <c r="O37" s="9">
        <v>123</v>
      </c>
      <c r="P37" s="9">
        <v>213</v>
      </c>
      <c r="Q37" s="11">
        <f t="shared" si="0"/>
        <v>2708</v>
      </c>
    </row>
    <row r="38" spans="1:17" x14ac:dyDescent="0.3">
      <c r="A38" s="4"/>
      <c r="B38" s="4"/>
      <c r="C38" s="4"/>
      <c r="D38" s="4" t="s">
        <v>8</v>
      </c>
      <c r="E38" s="8">
        <v>176</v>
      </c>
      <c r="F38" s="8">
        <v>140</v>
      </c>
      <c r="G38" s="9">
        <v>122</v>
      </c>
      <c r="H38" s="9">
        <v>0</v>
      </c>
      <c r="I38" s="9">
        <v>0</v>
      </c>
      <c r="J38" s="9">
        <v>0</v>
      </c>
      <c r="K38" s="9">
        <v>0</v>
      </c>
      <c r="L38" s="9">
        <v>26</v>
      </c>
      <c r="M38" s="9">
        <v>8</v>
      </c>
      <c r="N38" s="9">
        <v>41</v>
      </c>
      <c r="O38" s="9">
        <v>46</v>
      </c>
      <c r="P38" s="9">
        <v>75</v>
      </c>
      <c r="Q38" s="11">
        <f t="shared" si="0"/>
        <v>634</v>
      </c>
    </row>
    <row r="39" spans="1:17" x14ac:dyDescent="0.3">
      <c r="A39" s="4"/>
      <c r="B39" s="4"/>
      <c r="C39" s="4"/>
      <c r="D39" s="4" t="s">
        <v>9</v>
      </c>
      <c r="E39" s="8">
        <v>5300</v>
      </c>
      <c r="F39" s="8">
        <v>4023</v>
      </c>
      <c r="G39" s="9">
        <v>3036</v>
      </c>
      <c r="H39" s="9">
        <v>226</v>
      </c>
      <c r="I39" s="9">
        <v>0</v>
      </c>
      <c r="J39" s="9">
        <v>0</v>
      </c>
      <c r="K39" s="9">
        <v>0</v>
      </c>
      <c r="L39" s="9">
        <v>637</v>
      </c>
      <c r="M39" s="9">
        <v>706</v>
      </c>
      <c r="N39" s="9">
        <v>992</v>
      </c>
      <c r="O39" s="9">
        <v>1606</v>
      </c>
      <c r="P39" s="9">
        <v>1445</v>
      </c>
      <c r="Q39" s="11">
        <f t="shared" si="0"/>
        <v>17971</v>
      </c>
    </row>
    <row r="40" spans="1:17" x14ac:dyDescent="0.3">
      <c r="A40" s="4"/>
      <c r="B40" s="4"/>
      <c r="C40" s="4"/>
      <c r="D40" s="4" t="s">
        <v>10</v>
      </c>
      <c r="E40" s="8">
        <v>12264</v>
      </c>
      <c r="F40" s="8">
        <v>10498</v>
      </c>
      <c r="G40" s="9">
        <v>9455</v>
      </c>
      <c r="H40" s="9">
        <v>2214</v>
      </c>
      <c r="I40" s="9">
        <v>1154</v>
      </c>
      <c r="J40" s="9">
        <v>1800</v>
      </c>
      <c r="K40" s="9">
        <v>3370</v>
      </c>
      <c r="L40" s="9">
        <v>6359</v>
      </c>
      <c r="M40" s="9">
        <v>5753</v>
      </c>
      <c r="N40" s="9">
        <v>6866</v>
      </c>
      <c r="O40" s="9">
        <v>7336</v>
      </c>
      <c r="P40" s="9">
        <v>7481</v>
      </c>
      <c r="Q40" s="11">
        <f t="shared" si="0"/>
        <v>74550</v>
      </c>
    </row>
    <row r="41" spans="1:17" x14ac:dyDescent="0.3">
      <c r="A41" s="4"/>
      <c r="B41" s="4"/>
      <c r="C41" s="4"/>
      <c r="D41" s="4" t="s">
        <v>11</v>
      </c>
      <c r="E41" s="8">
        <v>18758</v>
      </c>
      <c r="F41" s="8">
        <v>15386</v>
      </c>
      <c r="G41" s="9">
        <v>13077</v>
      </c>
      <c r="H41" s="9">
        <v>2477</v>
      </c>
      <c r="I41" s="9">
        <v>1154</v>
      </c>
      <c r="J41" s="9">
        <v>1800</v>
      </c>
      <c r="K41" s="9">
        <v>3370</v>
      </c>
      <c r="L41" s="9">
        <v>7068</v>
      </c>
      <c r="M41" s="9">
        <v>6496</v>
      </c>
      <c r="N41" s="9">
        <v>7952</v>
      </c>
      <c r="O41" s="9">
        <v>9111</v>
      </c>
      <c r="P41" s="9">
        <v>9214</v>
      </c>
      <c r="Q41" s="11">
        <f t="shared" si="0"/>
        <v>95863</v>
      </c>
    </row>
  </sheetData>
  <mergeCells count="16">
    <mergeCell ref="Q5:Q6"/>
    <mergeCell ref="I5:I6"/>
    <mergeCell ref="F5:F6"/>
    <mergeCell ref="A5:A6"/>
    <mergeCell ref="B5:C6"/>
    <mergeCell ref="J5:J6"/>
    <mergeCell ref="O5:O6"/>
    <mergeCell ref="N5:N6"/>
    <mergeCell ref="M5:M6"/>
    <mergeCell ref="L5:L6"/>
    <mergeCell ref="K5:K6"/>
    <mergeCell ref="D5:D6"/>
    <mergeCell ref="E5:E6"/>
    <mergeCell ref="G5:G6"/>
    <mergeCell ref="H5:H6"/>
    <mergeCell ref="P5:P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1"/>
  <sheetViews>
    <sheetView tabSelected="1" topLeftCell="A23" workbookViewId="0">
      <selection activeCell="A32" sqref="A32:XFD41"/>
    </sheetView>
  </sheetViews>
  <sheetFormatPr defaultRowHeight="14.4" x14ac:dyDescent="0.3"/>
  <cols>
    <col min="1" max="1" width="5.109375" style="5" customWidth="1"/>
    <col min="2" max="2" width="26.44140625" style="5" customWidth="1"/>
    <col min="3" max="3" width="7.109375" style="5" bestFit="1" customWidth="1"/>
    <col min="4" max="4" width="10.5546875" style="5" bestFit="1" customWidth="1"/>
    <col min="5" max="5" width="10.5546875" bestFit="1" customWidth="1"/>
    <col min="13" max="13" width="10.88671875" bestFit="1" customWidth="1"/>
    <col min="15" max="15" width="10.44140625" bestFit="1" customWidth="1"/>
    <col min="16" max="16" width="10.109375" bestFit="1" customWidth="1"/>
    <col min="17" max="17" width="11.88671875" bestFit="1" customWidth="1"/>
  </cols>
  <sheetData>
    <row r="1" spans="1:17" x14ac:dyDescent="0.3">
      <c r="A1" s="1" t="s">
        <v>0</v>
      </c>
      <c r="B1" s="1"/>
      <c r="C1" s="1"/>
      <c r="D1" s="1"/>
    </row>
    <row r="2" spans="1:17" x14ac:dyDescent="0.3">
      <c r="A2" s="1" t="s">
        <v>1</v>
      </c>
      <c r="B2" s="1"/>
      <c r="C2" s="1"/>
      <c r="D2" s="1"/>
    </row>
    <row r="3" spans="1:17" x14ac:dyDescent="0.3">
      <c r="A3" s="1"/>
      <c r="B3" s="1"/>
      <c r="C3" s="1"/>
      <c r="D3" s="1"/>
    </row>
    <row r="4" spans="1:17" x14ac:dyDescent="0.3">
      <c r="A4" s="2"/>
      <c r="B4" s="2"/>
      <c r="C4" s="2"/>
      <c r="D4" s="2"/>
    </row>
    <row r="5" spans="1:17" x14ac:dyDescent="0.3">
      <c r="A5" s="16" t="s">
        <v>2</v>
      </c>
      <c r="B5" s="17" t="s">
        <v>3</v>
      </c>
      <c r="C5" s="18"/>
      <c r="D5" s="21" t="s">
        <v>116</v>
      </c>
      <c r="E5" s="15" t="s">
        <v>117</v>
      </c>
      <c r="F5" s="15" t="s">
        <v>118</v>
      </c>
      <c r="G5" s="15" t="s">
        <v>119</v>
      </c>
      <c r="H5" s="15" t="s">
        <v>120</v>
      </c>
      <c r="I5" s="15" t="s">
        <v>121</v>
      </c>
      <c r="J5" s="15" t="s">
        <v>122</v>
      </c>
      <c r="K5" s="15" t="s">
        <v>123</v>
      </c>
      <c r="L5" s="15" t="s">
        <v>125</v>
      </c>
      <c r="M5" s="15" t="s">
        <v>126</v>
      </c>
      <c r="N5" s="15" t="s">
        <v>127</v>
      </c>
      <c r="O5" s="15" t="s">
        <v>128</v>
      </c>
      <c r="P5" s="15" t="s">
        <v>129</v>
      </c>
      <c r="Q5" s="15" t="s">
        <v>130</v>
      </c>
    </row>
    <row r="6" spans="1:17" x14ac:dyDescent="0.3">
      <c r="A6" s="16"/>
      <c r="B6" s="19"/>
      <c r="C6" s="20"/>
      <c r="D6" s="21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idden="1" x14ac:dyDescent="0.3">
      <c r="A7" s="4">
        <v>38</v>
      </c>
      <c r="B7" s="4" t="s">
        <v>92</v>
      </c>
      <c r="C7" s="4" t="s">
        <v>93</v>
      </c>
      <c r="D7" s="4" t="s">
        <v>7</v>
      </c>
      <c r="E7" s="8">
        <v>579</v>
      </c>
      <c r="F7" s="8">
        <v>572</v>
      </c>
      <c r="G7" s="9">
        <v>370</v>
      </c>
      <c r="H7" s="9">
        <v>42</v>
      </c>
      <c r="I7" s="9">
        <v>0</v>
      </c>
      <c r="J7" s="9">
        <v>0</v>
      </c>
      <c r="K7" s="9">
        <v>28</v>
      </c>
      <c r="L7" s="9">
        <v>102</v>
      </c>
      <c r="M7" s="9">
        <v>35</v>
      </c>
      <c r="N7" s="9">
        <v>27</v>
      </c>
      <c r="O7" s="9">
        <v>59</v>
      </c>
      <c r="P7" s="9">
        <v>106</v>
      </c>
      <c r="Q7" s="11">
        <f t="shared" ref="Q7:Q41" si="0">SUM(E7:P7)</f>
        <v>1920</v>
      </c>
    </row>
    <row r="8" spans="1:17" hidden="1" x14ac:dyDescent="0.3">
      <c r="A8" s="4"/>
      <c r="B8" s="4"/>
      <c r="C8" s="4"/>
      <c r="D8" s="4" t="s">
        <v>8</v>
      </c>
      <c r="E8" s="8">
        <v>0</v>
      </c>
      <c r="F8" s="8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11">
        <f t="shared" si="0"/>
        <v>0</v>
      </c>
    </row>
    <row r="9" spans="1:17" hidden="1" x14ac:dyDescent="0.3">
      <c r="A9" s="4"/>
      <c r="B9" s="4"/>
      <c r="C9" s="4"/>
      <c r="D9" s="4" t="s">
        <v>9</v>
      </c>
      <c r="E9" s="8">
        <v>1433</v>
      </c>
      <c r="F9" s="8">
        <v>1319</v>
      </c>
      <c r="G9" s="9">
        <v>1067</v>
      </c>
      <c r="H9" s="9">
        <v>101</v>
      </c>
      <c r="I9" s="9">
        <v>0</v>
      </c>
      <c r="J9" s="9">
        <v>22</v>
      </c>
      <c r="K9" s="9">
        <v>99</v>
      </c>
      <c r="L9" s="9">
        <v>299</v>
      </c>
      <c r="M9" s="9">
        <v>213</v>
      </c>
      <c r="N9" s="9">
        <v>300</v>
      </c>
      <c r="O9" s="9">
        <v>394</v>
      </c>
      <c r="P9" s="9">
        <v>465</v>
      </c>
      <c r="Q9" s="11">
        <f t="shared" si="0"/>
        <v>5712</v>
      </c>
    </row>
    <row r="10" spans="1:17" hidden="1" x14ac:dyDescent="0.3">
      <c r="A10" s="4"/>
      <c r="B10" s="4"/>
      <c r="C10" s="4"/>
      <c r="D10" s="4" t="s">
        <v>10</v>
      </c>
      <c r="E10" s="8">
        <v>7665</v>
      </c>
      <c r="F10" s="8">
        <v>7509</v>
      </c>
      <c r="G10" s="9">
        <v>5912</v>
      </c>
      <c r="H10" s="9">
        <v>1200</v>
      </c>
      <c r="I10" s="9">
        <v>1226</v>
      </c>
      <c r="J10" s="9">
        <v>1538</v>
      </c>
      <c r="K10" s="9">
        <v>2158</v>
      </c>
      <c r="L10" s="9">
        <v>3319</v>
      </c>
      <c r="M10" s="9">
        <v>3069</v>
      </c>
      <c r="N10" s="9">
        <v>3793</v>
      </c>
      <c r="O10" s="9">
        <v>3986</v>
      </c>
      <c r="P10" s="9">
        <v>4202</v>
      </c>
      <c r="Q10" s="11">
        <f t="shared" si="0"/>
        <v>45577</v>
      </c>
    </row>
    <row r="11" spans="1:17" hidden="1" x14ac:dyDescent="0.3">
      <c r="A11" s="4"/>
      <c r="B11" s="4"/>
      <c r="C11" s="4"/>
      <c r="D11" s="4" t="s">
        <v>11</v>
      </c>
      <c r="E11" s="8">
        <v>9677</v>
      </c>
      <c r="F11" s="8">
        <v>9400</v>
      </c>
      <c r="G11" s="9">
        <v>7349</v>
      </c>
      <c r="H11" s="9">
        <v>1343</v>
      </c>
      <c r="I11" s="9">
        <v>1226</v>
      </c>
      <c r="J11" s="9">
        <v>1560</v>
      </c>
      <c r="K11" s="9">
        <v>2285</v>
      </c>
      <c r="L11" s="9">
        <v>3720</v>
      </c>
      <c r="M11" s="9">
        <v>3317</v>
      </c>
      <c r="N11" s="9">
        <v>4120</v>
      </c>
      <c r="O11" s="9">
        <v>4439</v>
      </c>
      <c r="P11" s="9">
        <v>4773</v>
      </c>
      <c r="Q11" s="11">
        <f t="shared" si="0"/>
        <v>53209</v>
      </c>
    </row>
    <row r="12" spans="1:17" hidden="1" x14ac:dyDescent="0.3">
      <c r="A12" s="4">
        <v>39</v>
      </c>
      <c r="B12" s="4" t="s">
        <v>94</v>
      </c>
      <c r="C12" s="4" t="s">
        <v>95</v>
      </c>
      <c r="D12" s="4" t="s">
        <v>7</v>
      </c>
      <c r="E12" s="8">
        <v>0</v>
      </c>
      <c r="F12" s="8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11">
        <f t="shared" si="0"/>
        <v>0</v>
      </c>
    </row>
    <row r="13" spans="1:17" hidden="1" x14ac:dyDescent="0.3">
      <c r="A13" s="4"/>
      <c r="B13" s="4"/>
      <c r="C13" s="4"/>
      <c r="D13" s="4" t="s">
        <v>8</v>
      </c>
      <c r="E13" s="8">
        <v>0</v>
      </c>
      <c r="F13" s="8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11">
        <f t="shared" si="0"/>
        <v>0</v>
      </c>
    </row>
    <row r="14" spans="1:17" hidden="1" x14ac:dyDescent="0.3">
      <c r="A14" s="4"/>
      <c r="B14" s="4"/>
      <c r="C14" s="4"/>
      <c r="D14" s="4" t="s">
        <v>9</v>
      </c>
      <c r="E14" s="8">
        <v>0</v>
      </c>
      <c r="F14" s="8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11">
        <f t="shared" si="0"/>
        <v>0</v>
      </c>
    </row>
    <row r="15" spans="1:17" hidden="1" x14ac:dyDescent="0.3">
      <c r="A15" s="4"/>
      <c r="B15" s="4"/>
      <c r="C15" s="4"/>
      <c r="D15" s="4" t="s">
        <v>10</v>
      </c>
      <c r="E15" s="8">
        <v>4680</v>
      </c>
      <c r="F15" s="8">
        <v>3900</v>
      </c>
      <c r="G15" s="9">
        <v>3066</v>
      </c>
      <c r="H15" s="9">
        <v>798</v>
      </c>
      <c r="I15" s="9">
        <v>816</v>
      </c>
      <c r="J15" s="9">
        <v>1164</v>
      </c>
      <c r="K15" s="9">
        <v>1649</v>
      </c>
      <c r="L15" s="9">
        <v>2550</v>
      </c>
      <c r="M15" s="9">
        <v>2480</v>
      </c>
      <c r="N15" s="9">
        <v>2860</v>
      </c>
      <c r="O15" s="9">
        <v>2943</v>
      </c>
      <c r="P15" s="9">
        <v>2915</v>
      </c>
      <c r="Q15" s="11">
        <f t="shared" si="0"/>
        <v>29821</v>
      </c>
    </row>
    <row r="16" spans="1:17" hidden="1" x14ac:dyDescent="0.3">
      <c r="A16" s="4"/>
      <c r="B16" s="4"/>
      <c r="C16" s="4"/>
      <c r="D16" s="4" t="s">
        <v>11</v>
      </c>
      <c r="E16" s="8">
        <v>4680</v>
      </c>
      <c r="F16" s="8">
        <v>3900</v>
      </c>
      <c r="G16" s="9">
        <v>3066</v>
      </c>
      <c r="H16" s="9">
        <v>798</v>
      </c>
      <c r="I16" s="9">
        <v>816</v>
      </c>
      <c r="J16" s="9">
        <v>1164</v>
      </c>
      <c r="K16" s="9">
        <v>1649</v>
      </c>
      <c r="L16" s="9">
        <v>2550</v>
      </c>
      <c r="M16" s="9">
        <v>2480</v>
      </c>
      <c r="N16" s="9">
        <v>2860</v>
      </c>
      <c r="O16" s="9">
        <v>2943</v>
      </c>
      <c r="P16" s="9">
        <v>2915</v>
      </c>
      <c r="Q16" s="11">
        <f t="shared" si="0"/>
        <v>29821</v>
      </c>
    </row>
    <row r="17" spans="1:17" x14ac:dyDescent="0.3">
      <c r="A17" s="4">
        <v>40</v>
      </c>
      <c r="B17" s="4" t="s">
        <v>96</v>
      </c>
      <c r="C17" s="4" t="s">
        <v>97</v>
      </c>
      <c r="D17" s="4" t="s">
        <v>7</v>
      </c>
      <c r="E17" s="8">
        <v>0</v>
      </c>
      <c r="F17" s="8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11">
        <f t="shared" si="0"/>
        <v>0</v>
      </c>
    </row>
    <row r="18" spans="1:17" x14ac:dyDescent="0.3">
      <c r="A18" s="4"/>
      <c r="B18" s="4"/>
      <c r="C18" s="4"/>
      <c r="D18" s="4" t="s">
        <v>8</v>
      </c>
      <c r="E18" s="8">
        <v>0</v>
      </c>
      <c r="F18" s="8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11">
        <f t="shared" si="0"/>
        <v>0</v>
      </c>
    </row>
    <row r="19" spans="1:17" x14ac:dyDescent="0.3">
      <c r="A19" s="4"/>
      <c r="B19" s="4"/>
      <c r="C19" s="4"/>
      <c r="D19" s="4" t="s">
        <v>9</v>
      </c>
      <c r="E19" s="8">
        <v>0</v>
      </c>
      <c r="F19" s="8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11">
        <f t="shared" si="0"/>
        <v>0</v>
      </c>
    </row>
    <row r="20" spans="1:17" x14ac:dyDescent="0.3">
      <c r="A20" s="4"/>
      <c r="B20" s="4"/>
      <c r="C20" s="4"/>
      <c r="D20" s="4" t="s">
        <v>10</v>
      </c>
      <c r="E20" s="8">
        <v>11113</v>
      </c>
      <c r="F20" s="8">
        <v>10370</v>
      </c>
      <c r="G20" s="9">
        <v>8187</v>
      </c>
      <c r="H20" s="9">
        <v>1579</v>
      </c>
      <c r="I20" s="9">
        <v>1768</v>
      </c>
      <c r="J20" s="9">
        <v>2505</v>
      </c>
      <c r="K20" s="9">
        <v>3357</v>
      </c>
      <c r="L20" s="9">
        <v>5200</v>
      </c>
      <c r="M20" s="9">
        <v>4835</v>
      </c>
      <c r="N20" s="9">
        <v>5673</v>
      </c>
      <c r="O20" s="9">
        <v>6207</v>
      </c>
      <c r="P20" s="9">
        <v>6286</v>
      </c>
      <c r="Q20" s="11">
        <f t="shared" si="0"/>
        <v>67080</v>
      </c>
    </row>
    <row r="21" spans="1:17" x14ac:dyDescent="0.3">
      <c r="A21" s="4"/>
      <c r="B21" s="4"/>
      <c r="C21" s="4"/>
      <c r="D21" s="4" t="s">
        <v>11</v>
      </c>
      <c r="E21" s="8">
        <v>11113</v>
      </c>
      <c r="F21" s="8">
        <v>10370</v>
      </c>
      <c r="G21" s="9">
        <v>8187</v>
      </c>
      <c r="H21" s="9">
        <v>1579</v>
      </c>
      <c r="I21" s="9">
        <v>1768</v>
      </c>
      <c r="J21" s="9">
        <v>2505</v>
      </c>
      <c r="K21" s="9">
        <v>3357</v>
      </c>
      <c r="L21" s="9">
        <v>5200</v>
      </c>
      <c r="M21" s="9">
        <v>4835</v>
      </c>
      <c r="N21" s="9">
        <v>5673</v>
      </c>
      <c r="O21" s="9">
        <v>6207</v>
      </c>
      <c r="P21" s="9">
        <v>6286</v>
      </c>
      <c r="Q21" s="14">
        <f t="shared" si="0"/>
        <v>67080</v>
      </c>
    </row>
    <row r="22" spans="1:17" x14ac:dyDescent="0.3">
      <c r="A22" s="4">
        <v>41</v>
      </c>
      <c r="B22" s="4" t="s">
        <v>98</v>
      </c>
      <c r="C22" s="4" t="s">
        <v>99</v>
      </c>
      <c r="D22" s="4" t="s">
        <v>7</v>
      </c>
      <c r="E22" s="8">
        <v>33197</v>
      </c>
      <c r="F22" s="8">
        <v>25795</v>
      </c>
      <c r="G22" s="9">
        <v>15640</v>
      </c>
      <c r="H22" s="9">
        <v>756</v>
      </c>
      <c r="I22" s="9">
        <v>0</v>
      </c>
      <c r="J22" s="9">
        <v>0</v>
      </c>
      <c r="K22" s="9">
        <v>304</v>
      </c>
      <c r="L22" s="9">
        <v>2003</v>
      </c>
      <c r="M22" s="9">
        <v>651</v>
      </c>
      <c r="N22" s="9">
        <v>1279</v>
      </c>
      <c r="O22" s="9">
        <v>2766</v>
      </c>
      <c r="P22" s="9">
        <v>4246</v>
      </c>
      <c r="Q22" s="11">
        <f t="shared" si="0"/>
        <v>86637</v>
      </c>
    </row>
    <row r="23" spans="1:17" x14ac:dyDescent="0.3">
      <c r="A23" s="4"/>
      <c r="B23" s="4"/>
      <c r="C23" s="4"/>
      <c r="D23" s="4" t="s">
        <v>8</v>
      </c>
      <c r="E23" s="8">
        <v>1898</v>
      </c>
      <c r="F23" s="8">
        <v>1351</v>
      </c>
      <c r="G23" s="9">
        <v>964</v>
      </c>
      <c r="H23" s="9">
        <v>10</v>
      </c>
      <c r="I23" s="9">
        <v>0</v>
      </c>
      <c r="J23" s="9">
        <v>0</v>
      </c>
      <c r="K23" s="9">
        <v>0</v>
      </c>
      <c r="L23" s="9">
        <v>163</v>
      </c>
      <c r="M23" s="9">
        <v>69</v>
      </c>
      <c r="N23" s="9">
        <v>297</v>
      </c>
      <c r="O23" s="9">
        <v>535</v>
      </c>
      <c r="P23" s="9">
        <v>816</v>
      </c>
      <c r="Q23" s="11">
        <f t="shared" si="0"/>
        <v>6103</v>
      </c>
    </row>
    <row r="24" spans="1:17" x14ac:dyDescent="0.3">
      <c r="A24" s="4"/>
      <c r="B24" s="4"/>
      <c r="C24" s="4"/>
      <c r="D24" s="4" t="s">
        <v>9</v>
      </c>
      <c r="E24" s="8">
        <v>56729</v>
      </c>
      <c r="F24" s="8">
        <v>45807</v>
      </c>
      <c r="G24" s="9">
        <v>30321</v>
      </c>
      <c r="H24" s="9">
        <v>2036</v>
      </c>
      <c r="I24" s="9">
        <v>0</v>
      </c>
      <c r="J24" s="9">
        <v>445</v>
      </c>
      <c r="K24" s="9">
        <v>1382</v>
      </c>
      <c r="L24" s="9">
        <v>5923</v>
      </c>
      <c r="M24" s="9">
        <v>5885</v>
      </c>
      <c r="N24" s="9">
        <v>8062</v>
      </c>
      <c r="O24" s="9">
        <v>11558</v>
      </c>
      <c r="P24" s="9">
        <v>12104</v>
      </c>
      <c r="Q24" s="11">
        <f t="shared" si="0"/>
        <v>180252</v>
      </c>
    </row>
    <row r="25" spans="1:17" x14ac:dyDescent="0.3">
      <c r="A25" s="4"/>
      <c r="B25" s="4"/>
      <c r="C25" s="4"/>
      <c r="D25" s="4" t="s">
        <v>10</v>
      </c>
      <c r="E25" s="8">
        <v>78184</v>
      </c>
      <c r="F25" s="8">
        <v>75070</v>
      </c>
      <c r="G25" s="9">
        <v>50363</v>
      </c>
      <c r="H25" s="9">
        <v>8158</v>
      </c>
      <c r="I25" s="9">
        <v>7695</v>
      </c>
      <c r="J25" s="9">
        <v>12968</v>
      </c>
      <c r="K25" s="9">
        <v>19841</v>
      </c>
      <c r="L25" s="9">
        <v>28830</v>
      </c>
      <c r="M25" s="9">
        <v>27690</v>
      </c>
      <c r="N25" s="9">
        <v>32826</v>
      </c>
      <c r="O25" s="9">
        <v>36097</v>
      </c>
      <c r="P25" s="9">
        <v>34420</v>
      </c>
      <c r="Q25" s="11">
        <f t="shared" si="0"/>
        <v>412142</v>
      </c>
    </row>
    <row r="26" spans="1:17" x14ac:dyDescent="0.3">
      <c r="A26" s="4"/>
      <c r="B26" s="4"/>
      <c r="C26" s="4"/>
      <c r="D26" s="4" t="s">
        <v>11</v>
      </c>
      <c r="E26" s="8">
        <v>170008</v>
      </c>
      <c r="F26" s="8">
        <v>148023</v>
      </c>
      <c r="G26" s="9">
        <v>97288</v>
      </c>
      <c r="H26" s="9">
        <v>10960</v>
      </c>
      <c r="I26" s="9">
        <v>7695</v>
      </c>
      <c r="J26" s="9">
        <v>13413</v>
      </c>
      <c r="K26" s="9">
        <v>21527</v>
      </c>
      <c r="L26" s="9">
        <v>36919</v>
      </c>
      <c r="M26" s="9">
        <v>34295</v>
      </c>
      <c r="N26" s="9">
        <v>42464</v>
      </c>
      <c r="O26" s="9">
        <v>50956</v>
      </c>
      <c r="P26" s="9">
        <v>51586</v>
      </c>
      <c r="Q26" s="14">
        <f t="shared" si="0"/>
        <v>685134</v>
      </c>
    </row>
    <row r="27" spans="1:17" x14ac:dyDescent="0.3">
      <c r="A27" s="4">
        <v>42</v>
      </c>
      <c r="B27" s="4" t="s">
        <v>100</v>
      </c>
      <c r="C27" s="4" t="s">
        <v>101</v>
      </c>
      <c r="D27" s="4" t="s">
        <v>7</v>
      </c>
      <c r="E27" s="8">
        <v>619</v>
      </c>
      <c r="F27" s="8">
        <v>469</v>
      </c>
      <c r="G27" s="9">
        <v>298</v>
      </c>
      <c r="H27" s="9">
        <v>27</v>
      </c>
      <c r="I27" s="9">
        <v>0</v>
      </c>
      <c r="J27" s="9">
        <v>0</v>
      </c>
      <c r="K27" s="9">
        <v>0</v>
      </c>
      <c r="L27" s="9">
        <v>10</v>
      </c>
      <c r="M27" s="9">
        <v>11</v>
      </c>
      <c r="N27" s="9">
        <v>28</v>
      </c>
      <c r="O27" s="9">
        <v>87</v>
      </c>
      <c r="P27" s="9">
        <v>124</v>
      </c>
      <c r="Q27" s="11">
        <f t="shared" si="0"/>
        <v>1673</v>
      </c>
    </row>
    <row r="28" spans="1:17" x14ac:dyDescent="0.3">
      <c r="A28" s="4"/>
      <c r="B28" s="4"/>
      <c r="C28" s="4"/>
      <c r="D28" s="4" t="s">
        <v>8</v>
      </c>
      <c r="E28" s="8">
        <v>91</v>
      </c>
      <c r="F28" s="8">
        <v>83</v>
      </c>
      <c r="G28" s="9">
        <v>46</v>
      </c>
      <c r="H28" s="9">
        <v>0</v>
      </c>
      <c r="I28" s="9">
        <v>0</v>
      </c>
      <c r="J28" s="9">
        <v>0</v>
      </c>
      <c r="K28" s="9">
        <v>0</v>
      </c>
      <c r="L28" s="9">
        <v>16</v>
      </c>
      <c r="M28" s="9">
        <v>3</v>
      </c>
      <c r="N28" s="9">
        <v>14</v>
      </c>
      <c r="O28" s="9">
        <v>28</v>
      </c>
      <c r="P28" s="9">
        <v>51</v>
      </c>
      <c r="Q28" s="11">
        <f t="shared" si="0"/>
        <v>332</v>
      </c>
    </row>
    <row r="29" spans="1:17" x14ac:dyDescent="0.3">
      <c r="A29" s="4"/>
      <c r="B29" s="4"/>
      <c r="C29" s="4"/>
      <c r="D29" s="4" t="s">
        <v>9</v>
      </c>
      <c r="E29" s="8">
        <v>4054</v>
      </c>
      <c r="F29" s="8">
        <v>3630</v>
      </c>
      <c r="G29" s="9">
        <v>2677</v>
      </c>
      <c r="H29" s="9">
        <v>323</v>
      </c>
      <c r="I29" s="9">
        <v>0</v>
      </c>
      <c r="J29" s="9">
        <v>86</v>
      </c>
      <c r="K29" s="9">
        <v>300</v>
      </c>
      <c r="L29" s="9">
        <v>820</v>
      </c>
      <c r="M29" s="9">
        <v>823</v>
      </c>
      <c r="N29" s="9">
        <v>1032</v>
      </c>
      <c r="O29" s="9">
        <v>1450</v>
      </c>
      <c r="P29" s="9">
        <v>1399</v>
      </c>
      <c r="Q29" s="11">
        <f t="shared" si="0"/>
        <v>16594</v>
      </c>
    </row>
    <row r="30" spans="1:17" x14ac:dyDescent="0.3">
      <c r="A30" s="4"/>
      <c r="B30" s="4"/>
      <c r="C30" s="4"/>
      <c r="D30" s="4" t="s">
        <v>10</v>
      </c>
      <c r="E30" s="8">
        <v>7998</v>
      </c>
      <c r="F30" s="8">
        <v>6879</v>
      </c>
      <c r="G30" s="9">
        <v>5561</v>
      </c>
      <c r="H30" s="9">
        <v>1532</v>
      </c>
      <c r="I30" s="9">
        <v>692</v>
      </c>
      <c r="J30" s="9">
        <v>1087</v>
      </c>
      <c r="K30" s="9">
        <v>2326</v>
      </c>
      <c r="L30" s="9">
        <v>4231</v>
      </c>
      <c r="M30" s="9">
        <v>4281</v>
      </c>
      <c r="N30" s="9">
        <v>4460</v>
      </c>
      <c r="O30" s="9">
        <v>5122</v>
      </c>
      <c r="P30" s="9">
        <v>5078</v>
      </c>
      <c r="Q30" s="11">
        <f t="shared" si="0"/>
        <v>49247</v>
      </c>
    </row>
    <row r="31" spans="1:17" x14ac:dyDescent="0.3">
      <c r="A31" s="4"/>
      <c r="B31" s="4"/>
      <c r="C31" s="4"/>
      <c r="D31" s="4" t="s">
        <v>11</v>
      </c>
      <c r="E31" s="8">
        <v>12762</v>
      </c>
      <c r="F31" s="8">
        <v>11061</v>
      </c>
      <c r="G31" s="9">
        <v>8582</v>
      </c>
      <c r="H31" s="9">
        <v>1882</v>
      </c>
      <c r="I31" s="9">
        <v>692</v>
      </c>
      <c r="J31" s="9">
        <v>1173</v>
      </c>
      <c r="K31" s="9">
        <v>2626</v>
      </c>
      <c r="L31" s="9">
        <v>5077</v>
      </c>
      <c r="M31" s="9">
        <v>5118</v>
      </c>
      <c r="N31" s="9">
        <v>5534</v>
      </c>
      <c r="O31" s="9">
        <v>6687</v>
      </c>
      <c r="P31" s="9">
        <v>6652</v>
      </c>
      <c r="Q31" s="14">
        <f t="shared" si="0"/>
        <v>67846</v>
      </c>
    </row>
    <row r="32" spans="1:17" hidden="1" x14ac:dyDescent="0.3">
      <c r="A32" s="4">
        <v>43</v>
      </c>
      <c r="B32" s="4" t="s">
        <v>102</v>
      </c>
      <c r="C32" s="4" t="s">
        <v>103</v>
      </c>
      <c r="D32" s="4" t="s">
        <v>7</v>
      </c>
      <c r="E32" s="8">
        <v>0</v>
      </c>
      <c r="F32" s="8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11">
        <f t="shared" si="0"/>
        <v>0</v>
      </c>
    </row>
    <row r="33" spans="1:17" hidden="1" x14ac:dyDescent="0.3">
      <c r="A33" s="4"/>
      <c r="B33" s="4"/>
      <c r="C33" s="4"/>
      <c r="D33" s="4" t="s">
        <v>8</v>
      </c>
      <c r="E33" s="8">
        <v>0</v>
      </c>
      <c r="F33" s="8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11">
        <f t="shared" si="0"/>
        <v>0</v>
      </c>
    </row>
    <row r="34" spans="1:17" hidden="1" x14ac:dyDescent="0.3">
      <c r="A34" s="4"/>
      <c r="B34" s="4"/>
      <c r="C34" s="4"/>
      <c r="D34" s="4" t="s">
        <v>9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11">
        <f t="shared" si="0"/>
        <v>0</v>
      </c>
    </row>
    <row r="35" spans="1:17" hidden="1" x14ac:dyDescent="0.3">
      <c r="A35" s="4"/>
      <c r="B35" s="4"/>
      <c r="C35" s="4"/>
      <c r="D35" s="4" t="s">
        <v>10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11">
        <f t="shared" si="0"/>
        <v>0</v>
      </c>
    </row>
    <row r="36" spans="1:17" hidden="1" x14ac:dyDescent="0.3">
      <c r="A36" s="4"/>
      <c r="B36" s="4"/>
      <c r="C36" s="4"/>
      <c r="D36" s="4" t="s">
        <v>11</v>
      </c>
      <c r="E36" s="8">
        <v>0</v>
      </c>
      <c r="F36" s="8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11">
        <f t="shared" si="0"/>
        <v>0</v>
      </c>
    </row>
    <row r="37" spans="1:17" hidden="1" x14ac:dyDescent="0.3">
      <c r="A37" s="4">
        <v>44</v>
      </c>
      <c r="B37" s="4" t="s">
        <v>104</v>
      </c>
      <c r="C37" s="4" t="s">
        <v>105</v>
      </c>
      <c r="D37" s="4" t="s">
        <v>7</v>
      </c>
      <c r="E37" s="8">
        <v>871</v>
      </c>
      <c r="F37" s="8">
        <v>653</v>
      </c>
      <c r="G37" s="9">
        <v>488</v>
      </c>
      <c r="H37" s="9">
        <v>42</v>
      </c>
      <c r="I37" s="9">
        <v>0</v>
      </c>
      <c r="J37" s="9">
        <v>0</v>
      </c>
      <c r="K37" s="9">
        <v>0</v>
      </c>
      <c r="L37" s="9">
        <v>42</v>
      </c>
      <c r="M37" s="9">
        <v>30</v>
      </c>
      <c r="N37" s="9">
        <v>51</v>
      </c>
      <c r="O37" s="9">
        <v>129</v>
      </c>
      <c r="P37" s="9">
        <v>199</v>
      </c>
      <c r="Q37" s="11">
        <f t="shared" si="0"/>
        <v>2505</v>
      </c>
    </row>
    <row r="38" spans="1:17" hidden="1" x14ac:dyDescent="0.3">
      <c r="A38" s="4"/>
      <c r="B38" s="4"/>
      <c r="C38" s="4"/>
      <c r="D38" s="4" t="s">
        <v>8</v>
      </c>
      <c r="E38" s="8">
        <v>136</v>
      </c>
      <c r="F38" s="8">
        <v>131</v>
      </c>
      <c r="G38" s="9">
        <v>86</v>
      </c>
      <c r="H38" s="9">
        <v>2</v>
      </c>
      <c r="I38" s="9">
        <v>0</v>
      </c>
      <c r="J38" s="9">
        <v>0</v>
      </c>
      <c r="K38" s="9">
        <v>0</v>
      </c>
      <c r="L38" s="9">
        <v>26</v>
      </c>
      <c r="M38" s="9">
        <v>6</v>
      </c>
      <c r="N38" s="9">
        <v>13</v>
      </c>
      <c r="O38" s="9">
        <v>39</v>
      </c>
      <c r="P38" s="9">
        <v>120</v>
      </c>
      <c r="Q38" s="11">
        <f t="shared" si="0"/>
        <v>559</v>
      </c>
    </row>
    <row r="39" spans="1:17" hidden="1" x14ac:dyDescent="0.3">
      <c r="A39" s="4"/>
      <c r="B39" s="4"/>
      <c r="C39" s="4"/>
      <c r="D39" s="4" t="s">
        <v>9</v>
      </c>
      <c r="E39" s="8">
        <v>3901</v>
      </c>
      <c r="F39" s="8">
        <v>3073</v>
      </c>
      <c r="G39" s="9">
        <v>3072</v>
      </c>
      <c r="H39" s="9">
        <v>470</v>
      </c>
      <c r="I39" s="9">
        <v>0</v>
      </c>
      <c r="J39" s="9">
        <v>0</v>
      </c>
      <c r="K39" s="9">
        <v>0</v>
      </c>
      <c r="L39" s="9">
        <v>354</v>
      </c>
      <c r="M39" s="9">
        <v>485</v>
      </c>
      <c r="N39" s="9">
        <v>773</v>
      </c>
      <c r="O39" s="9">
        <v>1154</v>
      </c>
      <c r="P39" s="9">
        <v>1481</v>
      </c>
      <c r="Q39" s="11">
        <f t="shared" si="0"/>
        <v>14763</v>
      </c>
    </row>
    <row r="40" spans="1:17" hidden="1" x14ac:dyDescent="0.3">
      <c r="A40" s="4"/>
      <c r="B40" s="4"/>
      <c r="C40" s="4"/>
      <c r="D40" s="4" t="s">
        <v>10</v>
      </c>
      <c r="E40" s="8">
        <v>11919</v>
      </c>
      <c r="F40" s="8">
        <v>11126</v>
      </c>
      <c r="G40" s="9">
        <v>9384</v>
      </c>
      <c r="H40" s="9">
        <v>2400</v>
      </c>
      <c r="I40" s="9">
        <v>1251</v>
      </c>
      <c r="J40" s="9">
        <v>1661</v>
      </c>
      <c r="K40" s="9">
        <v>3828</v>
      </c>
      <c r="L40" s="9">
        <v>6230</v>
      </c>
      <c r="M40" s="9">
        <v>5820</v>
      </c>
      <c r="N40" s="9">
        <v>6997</v>
      </c>
      <c r="O40" s="9">
        <v>7693</v>
      </c>
      <c r="P40" s="9">
        <v>7791</v>
      </c>
      <c r="Q40" s="11">
        <f t="shared" si="0"/>
        <v>76100</v>
      </c>
    </row>
    <row r="41" spans="1:17" hidden="1" x14ac:dyDescent="0.3">
      <c r="A41" s="4"/>
      <c r="B41" s="4"/>
      <c r="C41" s="4"/>
      <c r="D41" s="4" t="s">
        <v>11</v>
      </c>
      <c r="E41" s="8">
        <v>16827</v>
      </c>
      <c r="F41" s="8">
        <v>14983</v>
      </c>
      <c r="G41" s="9">
        <v>13030</v>
      </c>
      <c r="H41" s="9">
        <v>2914</v>
      </c>
      <c r="I41" s="9">
        <v>1251</v>
      </c>
      <c r="J41" s="9">
        <v>1661</v>
      </c>
      <c r="K41" s="9">
        <v>3828</v>
      </c>
      <c r="L41" s="9">
        <v>6652</v>
      </c>
      <c r="M41" s="9">
        <v>6341</v>
      </c>
      <c r="N41" s="9">
        <v>7834</v>
      </c>
      <c r="O41" s="9">
        <v>9015</v>
      </c>
      <c r="P41" s="9">
        <v>9591</v>
      </c>
      <c r="Q41" s="11">
        <f t="shared" si="0"/>
        <v>93927</v>
      </c>
    </row>
  </sheetData>
  <mergeCells count="16">
    <mergeCell ref="L5:L6"/>
    <mergeCell ref="F5:F6"/>
    <mergeCell ref="A5:A6"/>
    <mergeCell ref="B5:C6"/>
    <mergeCell ref="D5:D6"/>
    <mergeCell ref="E5:E6"/>
    <mergeCell ref="K5:K6"/>
    <mergeCell ref="J5:J6"/>
    <mergeCell ref="G5:G6"/>
    <mergeCell ref="H5:H6"/>
    <mergeCell ref="I5:I6"/>
    <mergeCell ref="P5:P6"/>
    <mergeCell ref="Q5:Q6"/>
    <mergeCell ref="O5:O6"/>
    <mergeCell ref="N5:N6"/>
    <mergeCell ref="M5:M6"/>
  </mergeCells>
  <phoneticPr fontId="7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74"/>
  <sheetViews>
    <sheetView workbookViewId="0">
      <selection activeCell="K8" sqref="K8:K274"/>
    </sheetView>
  </sheetViews>
  <sheetFormatPr defaultRowHeight="14.4" x14ac:dyDescent="0.3"/>
  <cols>
    <col min="1" max="1" width="5.109375" style="5" customWidth="1"/>
    <col min="2" max="2" width="26.44140625" style="5" customWidth="1"/>
    <col min="3" max="3" width="7.109375" style="5" bestFit="1" customWidth="1"/>
    <col min="4" max="4" width="10.5546875" style="5" bestFit="1" customWidth="1"/>
    <col min="5" max="7" width="15.33203125" bestFit="1" customWidth="1"/>
    <col min="8" max="11" width="14.33203125" bestFit="1" customWidth="1"/>
    <col min="13" max="13" width="10.88671875" bestFit="1" customWidth="1"/>
  </cols>
  <sheetData>
    <row r="1" spans="1:13" x14ac:dyDescent="0.3">
      <c r="A1" s="1" t="s">
        <v>0</v>
      </c>
      <c r="B1" s="1"/>
      <c r="C1" s="1"/>
      <c r="D1" s="1"/>
    </row>
    <row r="2" spans="1:13" x14ac:dyDescent="0.3">
      <c r="A2" s="1" t="s">
        <v>1</v>
      </c>
      <c r="B2" s="1"/>
      <c r="C2" s="1"/>
      <c r="D2" s="1"/>
    </row>
    <row r="3" spans="1:13" x14ac:dyDescent="0.3">
      <c r="A3" s="1"/>
      <c r="B3" s="1"/>
      <c r="C3" s="1"/>
      <c r="D3" s="1"/>
    </row>
    <row r="4" spans="1:13" x14ac:dyDescent="0.3">
      <c r="A4" s="2"/>
      <c r="B4" s="2"/>
      <c r="C4" s="2"/>
      <c r="D4" s="2"/>
    </row>
    <row r="5" spans="1:13" x14ac:dyDescent="0.3">
      <c r="A5" s="16" t="s">
        <v>2</v>
      </c>
      <c r="B5" s="17" t="s">
        <v>3</v>
      </c>
      <c r="C5" s="18"/>
      <c r="D5" s="21" t="s">
        <v>116</v>
      </c>
      <c r="E5" s="15" t="s">
        <v>117</v>
      </c>
      <c r="F5" s="15" t="s">
        <v>118</v>
      </c>
      <c r="G5" s="15" t="s">
        <v>119</v>
      </c>
      <c r="H5" s="15" t="s">
        <v>120</v>
      </c>
      <c r="I5" s="15" t="s">
        <v>121</v>
      </c>
      <c r="J5" s="15" t="s">
        <v>122</v>
      </c>
      <c r="K5" s="15" t="s">
        <v>123</v>
      </c>
      <c r="L5" s="15" t="s">
        <v>124</v>
      </c>
      <c r="M5" s="15" t="s">
        <v>126</v>
      </c>
    </row>
    <row r="6" spans="1:13" x14ac:dyDescent="0.3">
      <c r="A6" s="16"/>
      <c r="B6" s="19"/>
      <c r="C6" s="20"/>
      <c r="D6" s="21"/>
      <c r="E6" s="15"/>
      <c r="F6" s="15"/>
      <c r="G6" s="15"/>
      <c r="H6" s="15"/>
      <c r="I6" s="15"/>
      <c r="J6" s="15"/>
      <c r="K6" s="15"/>
      <c r="L6" s="15"/>
      <c r="M6" s="15"/>
    </row>
    <row r="7" spans="1:13" x14ac:dyDescent="0.3">
      <c r="A7" s="3" t="s">
        <v>4</v>
      </c>
      <c r="B7" s="3"/>
      <c r="C7" s="3"/>
      <c r="D7" s="3"/>
      <c r="E7" s="6"/>
      <c r="F7" s="6"/>
    </row>
    <row r="8" spans="1:13" x14ac:dyDescent="0.3">
      <c r="A8" s="4">
        <v>1</v>
      </c>
      <c r="B8" s="4" t="s">
        <v>5</v>
      </c>
      <c r="C8" s="4" t="s">
        <v>6</v>
      </c>
      <c r="D8" s="4" t="s">
        <v>7</v>
      </c>
      <c r="E8" s="8">
        <v>0</v>
      </c>
      <c r="F8" s="8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/>
      <c r="M8" s="9"/>
    </row>
    <row r="9" spans="1:13" x14ac:dyDescent="0.3">
      <c r="A9" s="4"/>
      <c r="B9" s="4"/>
      <c r="C9" s="4"/>
      <c r="D9" s="4" t="s">
        <v>8</v>
      </c>
      <c r="E9" s="8">
        <v>0</v>
      </c>
      <c r="F9" s="8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/>
      <c r="M9" s="9"/>
    </row>
    <row r="10" spans="1:13" x14ac:dyDescent="0.3">
      <c r="A10" s="4"/>
      <c r="B10" s="4"/>
      <c r="C10" s="4"/>
      <c r="D10" s="4" t="s">
        <v>9</v>
      </c>
      <c r="E10" s="8">
        <v>0</v>
      </c>
      <c r="F10" s="8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/>
      <c r="M10" s="9"/>
    </row>
    <row r="11" spans="1:13" x14ac:dyDescent="0.3">
      <c r="A11" s="4"/>
      <c r="B11" s="4"/>
      <c r="C11" s="4"/>
      <c r="D11" s="4" t="s">
        <v>10</v>
      </c>
      <c r="E11" s="8">
        <v>388172000</v>
      </c>
      <c r="F11" s="8">
        <v>344133000</v>
      </c>
      <c r="G11" s="9">
        <v>283232000</v>
      </c>
      <c r="H11" s="9">
        <v>86367000</v>
      </c>
      <c r="I11" s="9">
        <v>74960000</v>
      </c>
      <c r="J11" s="9">
        <v>107731000</v>
      </c>
      <c r="K11" s="9">
        <v>142915000</v>
      </c>
      <c r="L11" s="9"/>
      <c r="M11" s="9"/>
    </row>
    <row r="12" spans="1:13" x14ac:dyDescent="0.3">
      <c r="A12" s="4"/>
      <c r="B12" s="4"/>
      <c r="C12" s="4"/>
      <c r="D12" s="4" t="s">
        <v>11</v>
      </c>
      <c r="E12" s="8">
        <v>388172000</v>
      </c>
      <c r="F12" s="8">
        <v>344133000</v>
      </c>
      <c r="G12" s="9">
        <v>283232000</v>
      </c>
      <c r="H12" s="9">
        <v>86367000</v>
      </c>
      <c r="I12" s="9">
        <v>74960000</v>
      </c>
      <c r="J12" s="9">
        <v>107731000</v>
      </c>
      <c r="K12" s="9">
        <v>142915000</v>
      </c>
      <c r="L12" s="9"/>
      <c r="M12" s="9"/>
    </row>
    <row r="13" spans="1:13" x14ac:dyDescent="0.3">
      <c r="A13" s="4">
        <v>2</v>
      </c>
      <c r="B13" s="4" t="s">
        <v>12</v>
      </c>
      <c r="C13" s="4" t="s">
        <v>13</v>
      </c>
      <c r="D13" s="4" t="s">
        <v>7</v>
      </c>
      <c r="E13" s="8">
        <v>13621876000</v>
      </c>
      <c r="F13" s="8">
        <v>11547221000</v>
      </c>
      <c r="G13" s="9">
        <v>7556087000</v>
      </c>
      <c r="H13" s="9">
        <v>713068000</v>
      </c>
      <c r="I13" s="9">
        <v>55918000</v>
      </c>
      <c r="J13" s="9">
        <v>122418000</v>
      </c>
      <c r="K13" s="9">
        <v>770226000</v>
      </c>
      <c r="L13" s="9"/>
      <c r="M13" s="9"/>
    </row>
    <row r="14" spans="1:13" x14ac:dyDescent="0.3">
      <c r="A14" s="4"/>
      <c r="B14" s="4"/>
      <c r="C14" s="4"/>
      <c r="D14" s="4" t="s">
        <v>8</v>
      </c>
      <c r="E14" s="8">
        <v>973225000</v>
      </c>
      <c r="F14" s="8">
        <v>901252000</v>
      </c>
      <c r="G14" s="9">
        <v>558178000</v>
      </c>
      <c r="H14" s="9">
        <v>212303000</v>
      </c>
      <c r="I14" s="9">
        <v>6860000</v>
      </c>
      <c r="J14" s="9">
        <v>145661000</v>
      </c>
      <c r="K14" s="9">
        <v>0</v>
      </c>
      <c r="L14" s="9"/>
      <c r="M14" s="9"/>
    </row>
    <row r="15" spans="1:13" x14ac:dyDescent="0.3">
      <c r="A15" s="4"/>
      <c r="B15" s="4"/>
      <c r="C15" s="4"/>
      <c r="D15" s="4" t="s">
        <v>9</v>
      </c>
      <c r="E15" s="8">
        <v>9410784000</v>
      </c>
      <c r="F15" s="8">
        <v>8351232000</v>
      </c>
      <c r="G15" s="9">
        <v>6233643000</v>
      </c>
      <c r="H15" s="9">
        <v>556864000</v>
      </c>
      <c r="I15" s="9">
        <v>89242000</v>
      </c>
      <c r="J15" s="9">
        <v>119867000</v>
      </c>
      <c r="K15" s="9">
        <v>285005000</v>
      </c>
      <c r="L15" s="9"/>
      <c r="M15" s="9"/>
    </row>
    <row r="16" spans="1:13" x14ac:dyDescent="0.3">
      <c r="A16" s="4"/>
      <c r="B16" s="4"/>
      <c r="C16" s="4"/>
      <c r="D16" s="4" t="s">
        <v>10</v>
      </c>
      <c r="E16" s="8">
        <v>1048777000</v>
      </c>
      <c r="F16" s="8">
        <v>952387000</v>
      </c>
      <c r="G16" s="9">
        <v>743202000</v>
      </c>
      <c r="H16" s="9">
        <v>155977000</v>
      </c>
      <c r="I16" s="9">
        <v>139633000</v>
      </c>
      <c r="J16" s="9">
        <v>197250000</v>
      </c>
      <c r="K16" s="9">
        <v>324810000</v>
      </c>
      <c r="L16" s="9"/>
      <c r="M16" s="9"/>
    </row>
    <row r="17" spans="1:13" x14ac:dyDescent="0.3">
      <c r="A17" s="4"/>
      <c r="B17" s="4"/>
      <c r="C17" s="4"/>
      <c r="D17" s="4" t="s">
        <v>11</v>
      </c>
      <c r="E17" s="8">
        <v>25054662000</v>
      </c>
      <c r="F17" s="8">
        <v>21752092000</v>
      </c>
      <c r="G17" s="9">
        <v>15091110000</v>
      </c>
      <c r="H17" s="9">
        <v>1638212000</v>
      </c>
      <c r="I17" s="9">
        <v>291653000</v>
      </c>
      <c r="J17" s="9">
        <v>585196000</v>
      </c>
      <c r="K17" s="9">
        <v>1380041000</v>
      </c>
      <c r="L17" s="9"/>
      <c r="M17" s="9"/>
    </row>
    <row r="18" spans="1:13" x14ac:dyDescent="0.3">
      <c r="A18" s="4">
        <v>3</v>
      </c>
      <c r="B18" s="4" t="s">
        <v>14</v>
      </c>
      <c r="C18" s="4" t="s">
        <v>15</v>
      </c>
      <c r="D18" s="4" t="s">
        <v>7</v>
      </c>
      <c r="E18" s="8">
        <v>0</v>
      </c>
      <c r="F18" s="8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/>
      <c r="M18" s="9"/>
    </row>
    <row r="19" spans="1:13" x14ac:dyDescent="0.3">
      <c r="A19" s="4"/>
      <c r="B19" s="4"/>
      <c r="C19" s="4"/>
      <c r="D19" s="4" t="s">
        <v>8</v>
      </c>
      <c r="E19" s="8">
        <v>0</v>
      </c>
      <c r="F19" s="8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/>
      <c r="M19" s="9"/>
    </row>
    <row r="20" spans="1:13" x14ac:dyDescent="0.3">
      <c r="A20" s="4"/>
      <c r="B20" s="4"/>
      <c r="C20" s="4"/>
      <c r="D20" s="4" t="s">
        <v>9</v>
      </c>
      <c r="E20" s="8">
        <v>0</v>
      </c>
      <c r="F20" s="8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/>
      <c r="M20" s="9"/>
    </row>
    <row r="21" spans="1:13" x14ac:dyDescent="0.3">
      <c r="A21" s="4"/>
      <c r="B21" s="4"/>
      <c r="C21" s="4"/>
      <c r="D21" s="4" t="s">
        <v>10</v>
      </c>
      <c r="E21" s="8">
        <v>2245000</v>
      </c>
      <c r="F21" s="8">
        <v>1990000</v>
      </c>
      <c r="G21" s="9">
        <v>1720000</v>
      </c>
      <c r="H21" s="9">
        <v>475000</v>
      </c>
      <c r="I21" s="9">
        <v>0</v>
      </c>
      <c r="J21" s="9">
        <v>0</v>
      </c>
      <c r="K21" s="9">
        <v>0</v>
      </c>
      <c r="L21" s="9"/>
      <c r="M21" s="9"/>
    </row>
    <row r="22" spans="1:13" x14ac:dyDescent="0.3">
      <c r="A22" s="4"/>
      <c r="B22" s="4"/>
      <c r="C22" s="4"/>
      <c r="D22" s="4" t="s">
        <v>11</v>
      </c>
      <c r="E22" s="8">
        <v>2245000</v>
      </c>
      <c r="F22" s="8">
        <v>1990000</v>
      </c>
      <c r="G22" s="9">
        <v>1720000</v>
      </c>
      <c r="H22" s="9">
        <v>475000</v>
      </c>
      <c r="I22" s="9">
        <v>0</v>
      </c>
      <c r="J22" s="9">
        <v>0</v>
      </c>
      <c r="K22" s="9">
        <v>0</v>
      </c>
      <c r="L22" s="9"/>
      <c r="M22" s="9"/>
    </row>
    <row r="23" spans="1:13" x14ac:dyDescent="0.3">
      <c r="A23" s="4">
        <v>4</v>
      </c>
      <c r="B23" s="4" t="s">
        <v>16</v>
      </c>
      <c r="C23" s="4" t="s">
        <v>17</v>
      </c>
      <c r="D23" s="4" t="s">
        <v>7</v>
      </c>
      <c r="E23" s="8">
        <v>167124000</v>
      </c>
      <c r="F23" s="8">
        <v>131571000</v>
      </c>
      <c r="G23" s="9">
        <v>113673000</v>
      </c>
      <c r="H23" s="9">
        <v>1020000</v>
      </c>
      <c r="I23" s="9">
        <v>1450000</v>
      </c>
      <c r="J23" s="9">
        <v>0</v>
      </c>
      <c r="K23" s="9">
        <v>0</v>
      </c>
      <c r="L23" s="9"/>
      <c r="M23" s="9"/>
    </row>
    <row r="24" spans="1:13" x14ac:dyDescent="0.3">
      <c r="A24" s="4"/>
      <c r="B24" s="4"/>
      <c r="C24" s="4"/>
      <c r="D24" s="4" t="s">
        <v>8</v>
      </c>
      <c r="E24" s="8">
        <v>76434000</v>
      </c>
      <c r="F24" s="8">
        <v>79807000</v>
      </c>
      <c r="G24" s="9">
        <v>49437000</v>
      </c>
      <c r="H24" s="9">
        <v>4185000</v>
      </c>
      <c r="I24" s="9">
        <v>1635000</v>
      </c>
      <c r="J24" s="9">
        <v>540000</v>
      </c>
      <c r="K24" s="9">
        <v>0</v>
      </c>
      <c r="L24" s="9"/>
      <c r="M24" s="9"/>
    </row>
    <row r="25" spans="1:13" x14ac:dyDescent="0.3">
      <c r="A25" s="4"/>
      <c r="B25" s="4"/>
      <c r="C25" s="4"/>
      <c r="D25" s="4" t="s">
        <v>9</v>
      </c>
      <c r="E25" s="8">
        <v>1337951000</v>
      </c>
      <c r="F25" s="8">
        <v>1331384000</v>
      </c>
      <c r="G25" s="9">
        <v>1023891000</v>
      </c>
      <c r="H25" s="9">
        <v>73962000</v>
      </c>
      <c r="I25" s="9">
        <v>20791000</v>
      </c>
      <c r="J25" s="9">
        <v>30979000</v>
      </c>
      <c r="K25" s="9">
        <v>90048000</v>
      </c>
      <c r="L25" s="9"/>
      <c r="M25" s="9"/>
    </row>
    <row r="26" spans="1:13" x14ac:dyDescent="0.3">
      <c r="A26" s="4"/>
      <c r="B26" s="4"/>
      <c r="C26" s="4"/>
      <c r="D26" s="4" t="s">
        <v>10</v>
      </c>
      <c r="E26" s="8">
        <v>709488000</v>
      </c>
      <c r="F26" s="8">
        <v>740119000</v>
      </c>
      <c r="G26" s="9">
        <v>526179000</v>
      </c>
      <c r="H26" s="9">
        <v>98526000</v>
      </c>
      <c r="I26" s="9">
        <v>90986000</v>
      </c>
      <c r="J26" s="9">
        <v>117099000</v>
      </c>
      <c r="K26" s="9">
        <v>186278000</v>
      </c>
      <c r="L26" s="9"/>
      <c r="M26" s="9"/>
    </row>
    <row r="27" spans="1:13" x14ac:dyDescent="0.3">
      <c r="A27" s="4"/>
      <c r="B27" s="4"/>
      <c r="C27" s="4"/>
      <c r="D27" s="4" t="s">
        <v>11</v>
      </c>
      <c r="E27" s="8">
        <v>2290997000</v>
      </c>
      <c r="F27" s="8">
        <v>2282881000</v>
      </c>
      <c r="G27" s="9">
        <v>1713180000</v>
      </c>
      <c r="H27" s="9">
        <v>177693000</v>
      </c>
      <c r="I27" s="9">
        <v>114862000</v>
      </c>
      <c r="J27" s="9">
        <v>148618000</v>
      </c>
      <c r="K27" s="9">
        <v>276326000</v>
      </c>
      <c r="L27" s="9"/>
      <c r="M27" s="9"/>
    </row>
    <row r="28" spans="1:13" x14ac:dyDescent="0.3">
      <c r="A28" s="4">
        <v>5</v>
      </c>
      <c r="B28" s="4" t="s">
        <v>18</v>
      </c>
      <c r="C28" s="4" t="s">
        <v>19</v>
      </c>
      <c r="D28" s="4" t="s">
        <v>7</v>
      </c>
      <c r="E28" s="8">
        <v>0</v>
      </c>
      <c r="F28" s="8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/>
      <c r="M28" s="9"/>
    </row>
    <row r="29" spans="1:13" x14ac:dyDescent="0.3">
      <c r="A29" s="4"/>
      <c r="B29" s="4"/>
      <c r="C29" s="4"/>
      <c r="D29" s="4" t="s">
        <v>8</v>
      </c>
      <c r="E29" s="8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/>
      <c r="M29" s="9"/>
    </row>
    <row r="30" spans="1:13" x14ac:dyDescent="0.3">
      <c r="A30" s="4"/>
      <c r="B30" s="4"/>
      <c r="C30" s="4"/>
      <c r="D30" s="4" t="s">
        <v>9</v>
      </c>
      <c r="E30" s="8">
        <v>0</v>
      </c>
      <c r="F30" s="8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/>
      <c r="M30" s="9"/>
    </row>
    <row r="31" spans="1:13" x14ac:dyDescent="0.3">
      <c r="A31" s="4"/>
      <c r="B31" s="4"/>
      <c r="C31" s="4"/>
      <c r="D31" s="4" t="s">
        <v>10</v>
      </c>
      <c r="E31" s="8">
        <v>1450000</v>
      </c>
      <c r="F31" s="8">
        <v>1550000</v>
      </c>
      <c r="G31" s="9">
        <v>1175000</v>
      </c>
      <c r="H31" s="9">
        <v>260000</v>
      </c>
      <c r="I31" s="9">
        <v>0</v>
      </c>
      <c r="J31" s="9">
        <v>0</v>
      </c>
      <c r="K31" s="9">
        <v>0</v>
      </c>
      <c r="L31" s="9"/>
      <c r="M31" s="9"/>
    </row>
    <row r="32" spans="1:13" x14ac:dyDescent="0.3">
      <c r="A32" s="4"/>
      <c r="B32" s="4"/>
      <c r="C32" s="4"/>
      <c r="D32" s="4" t="s">
        <v>11</v>
      </c>
      <c r="E32" s="8">
        <v>1450000</v>
      </c>
      <c r="F32" s="8">
        <v>1550000</v>
      </c>
      <c r="G32" s="9">
        <v>1175000</v>
      </c>
      <c r="H32" s="9">
        <v>260000</v>
      </c>
      <c r="I32" s="9">
        <v>0</v>
      </c>
      <c r="J32" s="9">
        <v>0</v>
      </c>
      <c r="K32" s="9">
        <v>0</v>
      </c>
      <c r="L32" s="9"/>
      <c r="M32" s="9"/>
    </row>
    <row r="33" spans="1:13" x14ac:dyDescent="0.3">
      <c r="A33" s="4">
        <v>6</v>
      </c>
      <c r="B33" s="4" t="s">
        <v>20</v>
      </c>
      <c r="C33" s="4" t="s">
        <v>21</v>
      </c>
      <c r="D33" s="4" t="s">
        <v>7</v>
      </c>
      <c r="E33" s="8">
        <v>0</v>
      </c>
      <c r="F33" s="8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/>
      <c r="M33" s="9"/>
    </row>
    <row r="34" spans="1:13" x14ac:dyDescent="0.3">
      <c r="A34" s="4"/>
      <c r="B34" s="4"/>
      <c r="C34" s="4"/>
      <c r="D34" s="4" t="s">
        <v>8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/>
      <c r="M34" s="9"/>
    </row>
    <row r="35" spans="1:13" x14ac:dyDescent="0.3">
      <c r="A35" s="4"/>
      <c r="B35" s="4"/>
      <c r="C35" s="4"/>
      <c r="D35" s="4" t="s">
        <v>9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/>
      <c r="M35" s="9"/>
    </row>
    <row r="36" spans="1:13" x14ac:dyDescent="0.3">
      <c r="A36" s="4"/>
      <c r="B36" s="4"/>
      <c r="C36" s="4"/>
      <c r="D36" s="4" t="s">
        <v>10</v>
      </c>
      <c r="E36" s="8">
        <v>1600000</v>
      </c>
      <c r="F36" s="8">
        <v>1725000</v>
      </c>
      <c r="G36" s="9">
        <v>1350000</v>
      </c>
      <c r="H36" s="9">
        <v>200000</v>
      </c>
      <c r="I36" s="9">
        <v>0</v>
      </c>
      <c r="J36" s="9">
        <v>0</v>
      </c>
      <c r="K36" s="9">
        <v>0</v>
      </c>
      <c r="L36" s="9"/>
      <c r="M36" s="9"/>
    </row>
    <row r="37" spans="1:13" x14ac:dyDescent="0.3">
      <c r="A37" s="4"/>
      <c r="B37" s="4"/>
      <c r="C37" s="4"/>
      <c r="D37" s="4" t="s">
        <v>11</v>
      </c>
      <c r="E37" s="8">
        <v>1600000</v>
      </c>
      <c r="F37" s="8">
        <v>1725000</v>
      </c>
      <c r="G37" s="9">
        <v>1350000</v>
      </c>
      <c r="H37" s="9">
        <v>200000</v>
      </c>
      <c r="I37" s="9">
        <v>0</v>
      </c>
      <c r="J37" s="9">
        <v>0</v>
      </c>
      <c r="K37" s="9">
        <v>0</v>
      </c>
      <c r="L37" s="9"/>
      <c r="M37" s="9"/>
    </row>
    <row r="38" spans="1:13" x14ac:dyDescent="0.3">
      <c r="A38" s="4">
        <v>7</v>
      </c>
      <c r="B38" s="4" t="s">
        <v>22</v>
      </c>
      <c r="C38" s="4" t="s">
        <v>23</v>
      </c>
      <c r="D38" s="4" t="s">
        <v>7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/>
      <c r="M38" s="9"/>
    </row>
    <row r="39" spans="1:13" x14ac:dyDescent="0.3">
      <c r="A39" s="4"/>
      <c r="B39" s="4"/>
      <c r="C39" s="4"/>
      <c r="D39" s="4" t="s">
        <v>8</v>
      </c>
      <c r="E39" s="8">
        <v>0</v>
      </c>
      <c r="F39" s="8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/>
      <c r="M39" s="9"/>
    </row>
    <row r="40" spans="1:13" x14ac:dyDescent="0.3">
      <c r="A40" s="4"/>
      <c r="B40" s="4"/>
      <c r="C40" s="4"/>
      <c r="D40" s="4" t="s">
        <v>9</v>
      </c>
      <c r="E40" s="8">
        <v>0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/>
      <c r="M40" s="9"/>
    </row>
    <row r="41" spans="1:13" x14ac:dyDescent="0.3">
      <c r="A41" s="4"/>
      <c r="B41" s="4"/>
      <c r="C41" s="4"/>
      <c r="D41" s="4" t="s">
        <v>10</v>
      </c>
      <c r="E41" s="8">
        <v>430000</v>
      </c>
      <c r="F41" s="8">
        <v>525000</v>
      </c>
      <c r="G41" s="9">
        <v>385000</v>
      </c>
      <c r="H41" s="9">
        <v>70000</v>
      </c>
      <c r="I41" s="9">
        <v>0</v>
      </c>
      <c r="J41" s="9">
        <v>0</v>
      </c>
      <c r="K41" s="9">
        <v>0</v>
      </c>
      <c r="L41" s="9"/>
      <c r="M41" s="9"/>
    </row>
    <row r="42" spans="1:13" x14ac:dyDescent="0.3">
      <c r="A42" s="4"/>
      <c r="B42" s="4"/>
      <c r="C42" s="4"/>
      <c r="D42" s="4" t="s">
        <v>11</v>
      </c>
      <c r="E42" s="8">
        <v>430000</v>
      </c>
      <c r="F42" s="8">
        <v>525000</v>
      </c>
      <c r="G42" s="9">
        <v>385000</v>
      </c>
      <c r="H42" s="9">
        <v>70000</v>
      </c>
      <c r="I42" s="9">
        <v>0</v>
      </c>
      <c r="J42" s="9">
        <v>0</v>
      </c>
      <c r="K42" s="9">
        <v>0</v>
      </c>
      <c r="L42" s="9"/>
      <c r="M42" s="9"/>
    </row>
    <row r="43" spans="1:13" x14ac:dyDescent="0.3">
      <c r="A43" s="4">
        <v>8</v>
      </c>
      <c r="B43" s="4" t="s">
        <v>24</v>
      </c>
      <c r="C43" s="4" t="s">
        <v>25</v>
      </c>
      <c r="D43" s="4" t="s">
        <v>7</v>
      </c>
      <c r="E43" s="8">
        <v>11855000</v>
      </c>
      <c r="F43" s="8">
        <v>12601000</v>
      </c>
      <c r="G43" s="9">
        <v>12145000</v>
      </c>
      <c r="H43" s="9">
        <v>865000</v>
      </c>
      <c r="I43" s="9">
        <v>0</v>
      </c>
      <c r="J43" s="9">
        <v>0</v>
      </c>
      <c r="K43" s="9">
        <v>1160000</v>
      </c>
      <c r="L43" s="9"/>
      <c r="M43" s="9"/>
    </row>
    <row r="44" spans="1:13" x14ac:dyDescent="0.3">
      <c r="A44" s="4"/>
      <c r="B44" s="4"/>
      <c r="C44" s="4"/>
      <c r="D44" s="4" t="s">
        <v>8</v>
      </c>
      <c r="E44" s="8">
        <v>0</v>
      </c>
      <c r="F44" s="8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/>
      <c r="M44" s="9"/>
    </row>
    <row r="45" spans="1:13" x14ac:dyDescent="0.3">
      <c r="A45" s="4"/>
      <c r="B45" s="4"/>
      <c r="C45" s="4"/>
      <c r="D45" s="4" t="s">
        <v>9</v>
      </c>
      <c r="E45" s="8">
        <v>83280000</v>
      </c>
      <c r="F45" s="8">
        <v>76490000</v>
      </c>
      <c r="G45" s="9">
        <v>83237000</v>
      </c>
      <c r="H45" s="9">
        <v>22748000</v>
      </c>
      <c r="I45" s="9">
        <v>2542000</v>
      </c>
      <c r="J45" s="9">
        <v>5989000</v>
      </c>
      <c r="K45" s="9">
        <v>18511000</v>
      </c>
      <c r="L45" s="9"/>
      <c r="M45" s="9"/>
    </row>
    <row r="46" spans="1:13" x14ac:dyDescent="0.3">
      <c r="A46" s="4"/>
      <c r="B46" s="4"/>
      <c r="C46" s="4"/>
      <c r="D46" s="4" t="s">
        <v>10</v>
      </c>
      <c r="E46" s="8">
        <v>149563000</v>
      </c>
      <c r="F46" s="8">
        <v>135949000</v>
      </c>
      <c r="G46" s="9">
        <v>102801000</v>
      </c>
      <c r="H46" s="9">
        <v>23681000</v>
      </c>
      <c r="I46" s="9">
        <v>28098000</v>
      </c>
      <c r="J46" s="9">
        <v>41240000</v>
      </c>
      <c r="K46" s="9">
        <v>56195000</v>
      </c>
      <c r="L46" s="9"/>
      <c r="M46" s="9"/>
    </row>
    <row r="47" spans="1:13" x14ac:dyDescent="0.3">
      <c r="A47" s="4"/>
      <c r="B47" s="4"/>
      <c r="C47" s="4"/>
      <c r="D47" s="4" t="s">
        <v>11</v>
      </c>
      <c r="E47" s="8">
        <v>244698000</v>
      </c>
      <c r="F47" s="8">
        <v>225040000</v>
      </c>
      <c r="G47" s="9">
        <v>198183000</v>
      </c>
      <c r="H47" s="9">
        <v>47294000</v>
      </c>
      <c r="I47" s="9">
        <v>30640000</v>
      </c>
      <c r="J47" s="9">
        <v>47229000</v>
      </c>
      <c r="K47" s="9">
        <v>75866000</v>
      </c>
      <c r="L47" s="9"/>
      <c r="M47" s="9"/>
    </row>
    <row r="48" spans="1:13" x14ac:dyDescent="0.3">
      <c r="A48" s="4">
        <v>9</v>
      </c>
      <c r="B48" s="4" t="s">
        <v>26</v>
      </c>
      <c r="C48" s="4" t="s">
        <v>27</v>
      </c>
      <c r="D48" s="4" t="s">
        <v>7</v>
      </c>
      <c r="E48" s="8">
        <v>0</v>
      </c>
      <c r="F48" s="8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/>
      <c r="M48" s="9"/>
    </row>
    <row r="49" spans="1:13" x14ac:dyDescent="0.3">
      <c r="A49" s="4"/>
      <c r="B49" s="4"/>
      <c r="C49" s="4"/>
      <c r="D49" s="4" t="s">
        <v>8</v>
      </c>
      <c r="E49" s="8">
        <v>0</v>
      </c>
      <c r="F49" s="8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/>
      <c r="M49" s="9"/>
    </row>
    <row r="50" spans="1:13" x14ac:dyDescent="0.3">
      <c r="A50" s="4"/>
      <c r="B50" s="4"/>
      <c r="C50" s="4"/>
      <c r="D50" s="4" t="s">
        <v>9</v>
      </c>
      <c r="E50" s="8">
        <v>0</v>
      </c>
      <c r="F50" s="8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/>
      <c r="M50" s="9"/>
    </row>
    <row r="51" spans="1:13" x14ac:dyDescent="0.3">
      <c r="A51" s="4"/>
      <c r="B51" s="4"/>
      <c r="C51" s="4"/>
      <c r="D51" s="4" t="s">
        <v>10</v>
      </c>
      <c r="E51" s="8">
        <v>3195000</v>
      </c>
      <c r="F51" s="8">
        <v>2800000</v>
      </c>
      <c r="G51" s="9">
        <v>2180000</v>
      </c>
      <c r="H51" s="9">
        <v>355000</v>
      </c>
      <c r="I51" s="9">
        <v>0</v>
      </c>
      <c r="J51" s="9">
        <v>0</v>
      </c>
      <c r="K51" s="9">
        <v>0</v>
      </c>
      <c r="L51" s="9"/>
      <c r="M51" s="9"/>
    </row>
    <row r="52" spans="1:13" x14ac:dyDescent="0.3">
      <c r="A52" s="4"/>
      <c r="B52" s="4"/>
      <c r="C52" s="4"/>
      <c r="D52" s="4" t="s">
        <v>11</v>
      </c>
      <c r="E52" s="8">
        <v>3195000</v>
      </c>
      <c r="F52" s="8">
        <v>2800000</v>
      </c>
      <c r="G52" s="9">
        <v>2180000</v>
      </c>
      <c r="H52" s="9">
        <v>355000</v>
      </c>
      <c r="I52" s="9">
        <v>0</v>
      </c>
      <c r="J52" s="9">
        <v>0</v>
      </c>
      <c r="K52" s="9">
        <v>0</v>
      </c>
      <c r="L52" s="9"/>
      <c r="M52" s="9"/>
    </row>
    <row r="53" spans="1:13" x14ac:dyDescent="0.3">
      <c r="A53" s="4">
        <v>10</v>
      </c>
      <c r="B53" s="4" t="s">
        <v>28</v>
      </c>
      <c r="C53" s="4" t="s">
        <v>29</v>
      </c>
      <c r="D53" s="4" t="s">
        <v>7</v>
      </c>
      <c r="E53" s="8">
        <v>0</v>
      </c>
      <c r="F53" s="8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/>
      <c r="M53" s="9"/>
    </row>
    <row r="54" spans="1:13" x14ac:dyDescent="0.3">
      <c r="A54" s="4"/>
      <c r="B54" s="4"/>
      <c r="C54" s="4"/>
      <c r="D54" s="4" t="s">
        <v>8</v>
      </c>
      <c r="E54" s="8">
        <v>0</v>
      </c>
      <c r="F54" s="8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/>
      <c r="M54" s="9"/>
    </row>
    <row r="55" spans="1:13" x14ac:dyDescent="0.3">
      <c r="A55" s="4"/>
      <c r="B55" s="4"/>
      <c r="C55" s="4"/>
      <c r="D55" s="4" t="s">
        <v>9</v>
      </c>
      <c r="E55" s="8">
        <v>0</v>
      </c>
      <c r="F55" s="8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/>
      <c r="M55" s="9"/>
    </row>
    <row r="56" spans="1:13" x14ac:dyDescent="0.3">
      <c r="A56" s="4"/>
      <c r="B56" s="4"/>
      <c r="C56" s="4"/>
      <c r="D56" s="4" t="s">
        <v>10</v>
      </c>
      <c r="E56" s="8">
        <v>99232000</v>
      </c>
      <c r="F56" s="8">
        <v>90677000</v>
      </c>
      <c r="G56" s="9">
        <v>72558000</v>
      </c>
      <c r="H56" s="9">
        <v>22010000</v>
      </c>
      <c r="I56" s="9">
        <v>17247000</v>
      </c>
      <c r="J56" s="9">
        <v>26629000</v>
      </c>
      <c r="K56" s="9">
        <v>38784000</v>
      </c>
      <c r="L56" s="9"/>
      <c r="M56" s="9"/>
    </row>
    <row r="57" spans="1:13" x14ac:dyDescent="0.3">
      <c r="A57" s="4"/>
      <c r="B57" s="4"/>
      <c r="C57" s="4"/>
      <c r="D57" s="4" t="s">
        <v>11</v>
      </c>
      <c r="E57" s="8">
        <v>99232000</v>
      </c>
      <c r="F57" s="8">
        <v>90677000</v>
      </c>
      <c r="G57" s="9">
        <v>72558000</v>
      </c>
      <c r="H57" s="9">
        <v>22010000</v>
      </c>
      <c r="I57" s="9">
        <v>17247000</v>
      </c>
      <c r="J57" s="9">
        <v>26629000</v>
      </c>
      <c r="K57" s="9">
        <v>38784000</v>
      </c>
      <c r="L57" s="9"/>
      <c r="M57" s="9"/>
    </row>
    <row r="58" spans="1:13" x14ac:dyDescent="0.3">
      <c r="A58" s="4">
        <v>11</v>
      </c>
      <c r="B58" s="4" t="s">
        <v>30</v>
      </c>
      <c r="C58" s="4" t="s">
        <v>31</v>
      </c>
      <c r="D58" s="4" t="s">
        <v>7</v>
      </c>
      <c r="E58" s="8">
        <v>0</v>
      </c>
      <c r="F58" s="8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/>
      <c r="M58" s="9"/>
    </row>
    <row r="59" spans="1:13" x14ac:dyDescent="0.3">
      <c r="A59" s="4"/>
      <c r="B59" s="4"/>
      <c r="C59" s="4"/>
      <c r="D59" s="4" t="s">
        <v>8</v>
      </c>
      <c r="E59" s="8">
        <v>0</v>
      </c>
      <c r="F59" s="8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/>
      <c r="M59" s="9"/>
    </row>
    <row r="60" spans="1:13" x14ac:dyDescent="0.3">
      <c r="A60" s="4"/>
      <c r="B60" s="4"/>
      <c r="C60" s="4"/>
      <c r="D60" s="4" t="s">
        <v>9</v>
      </c>
      <c r="E60" s="8">
        <v>0</v>
      </c>
      <c r="F60" s="8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/>
      <c r="M60" s="9"/>
    </row>
    <row r="61" spans="1:13" x14ac:dyDescent="0.3">
      <c r="A61" s="4"/>
      <c r="B61" s="4"/>
      <c r="C61" s="4"/>
      <c r="D61" s="4" t="s">
        <v>10</v>
      </c>
      <c r="E61" s="8">
        <v>1505000</v>
      </c>
      <c r="F61" s="8">
        <v>1340000</v>
      </c>
      <c r="G61" s="9">
        <v>1195000</v>
      </c>
      <c r="H61" s="9">
        <v>170000</v>
      </c>
      <c r="I61" s="9">
        <v>0</v>
      </c>
      <c r="J61" s="9">
        <v>0</v>
      </c>
      <c r="K61" s="9">
        <v>0</v>
      </c>
      <c r="L61" s="9"/>
      <c r="M61" s="9"/>
    </row>
    <row r="62" spans="1:13" x14ac:dyDescent="0.3">
      <c r="A62" s="4"/>
      <c r="B62" s="4"/>
      <c r="C62" s="4"/>
      <c r="D62" s="4" t="s">
        <v>11</v>
      </c>
      <c r="E62" s="8">
        <v>1505000</v>
      </c>
      <c r="F62" s="8">
        <v>1340000</v>
      </c>
      <c r="G62" s="9">
        <v>1195000</v>
      </c>
      <c r="H62" s="9">
        <v>170000</v>
      </c>
      <c r="I62" s="9">
        <v>0</v>
      </c>
      <c r="J62" s="9">
        <v>0</v>
      </c>
      <c r="K62" s="9">
        <v>0</v>
      </c>
      <c r="L62" s="9"/>
      <c r="M62" s="9"/>
    </row>
    <row r="63" spans="1:13" x14ac:dyDescent="0.3">
      <c r="A63" s="4">
        <v>12</v>
      </c>
      <c r="B63" s="4" t="s">
        <v>32</v>
      </c>
      <c r="C63" s="4" t="s">
        <v>33</v>
      </c>
      <c r="D63" s="4" t="s">
        <v>7</v>
      </c>
      <c r="E63" s="8">
        <v>0</v>
      </c>
      <c r="F63" s="8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/>
      <c r="M63" s="9"/>
    </row>
    <row r="64" spans="1:13" x14ac:dyDescent="0.3">
      <c r="A64" s="4"/>
      <c r="B64" s="4"/>
      <c r="C64" s="4"/>
      <c r="D64" s="4" t="s">
        <v>8</v>
      </c>
      <c r="E64" s="8">
        <v>0</v>
      </c>
      <c r="F64" s="8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/>
      <c r="M64" s="9"/>
    </row>
    <row r="65" spans="1:13" x14ac:dyDescent="0.3">
      <c r="A65" s="4"/>
      <c r="B65" s="4"/>
      <c r="C65" s="4"/>
      <c r="D65" s="4" t="s">
        <v>9</v>
      </c>
      <c r="E65" s="8">
        <v>0</v>
      </c>
      <c r="F65" s="8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/>
      <c r="M65" s="9"/>
    </row>
    <row r="66" spans="1:13" x14ac:dyDescent="0.3">
      <c r="A66" s="4"/>
      <c r="B66" s="4"/>
      <c r="C66" s="4"/>
      <c r="D66" s="4" t="s">
        <v>10</v>
      </c>
      <c r="E66" s="8">
        <v>4300000</v>
      </c>
      <c r="F66" s="8">
        <v>4250000</v>
      </c>
      <c r="G66" s="9">
        <v>3155000</v>
      </c>
      <c r="H66" s="9">
        <v>540000</v>
      </c>
      <c r="I66" s="9">
        <v>0</v>
      </c>
      <c r="J66" s="9">
        <v>0</v>
      </c>
      <c r="K66" s="9">
        <v>0</v>
      </c>
      <c r="L66" s="9"/>
      <c r="M66" s="9"/>
    </row>
    <row r="67" spans="1:13" x14ac:dyDescent="0.3">
      <c r="A67" s="4"/>
      <c r="B67" s="4"/>
      <c r="C67" s="4"/>
      <c r="D67" s="4" t="s">
        <v>11</v>
      </c>
      <c r="E67" s="8">
        <v>4300000</v>
      </c>
      <c r="F67" s="8">
        <v>4250000</v>
      </c>
      <c r="G67" s="9">
        <v>3155000</v>
      </c>
      <c r="H67" s="9">
        <v>540000</v>
      </c>
      <c r="I67" s="9">
        <v>0</v>
      </c>
      <c r="J67" s="9">
        <v>0</v>
      </c>
      <c r="K67" s="9">
        <v>0</v>
      </c>
      <c r="L67" s="9"/>
      <c r="M67" s="9"/>
    </row>
    <row r="68" spans="1:13" x14ac:dyDescent="0.3">
      <c r="A68" s="4">
        <v>13</v>
      </c>
      <c r="B68" s="4" t="s">
        <v>34</v>
      </c>
      <c r="C68" s="4" t="s">
        <v>35</v>
      </c>
      <c r="D68" s="4" t="s">
        <v>7</v>
      </c>
      <c r="E68" s="8">
        <v>0</v>
      </c>
      <c r="F68" s="8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/>
      <c r="M68" s="9"/>
    </row>
    <row r="69" spans="1:13" x14ac:dyDescent="0.3">
      <c r="A69" s="4"/>
      <c r="B69" s="4"/>
      <c r="C69" s="4"/>
      <c r="D69" s="4" t="s">
        <v>8</v>
      </c>
      <c r="E69" s="8">
        <v>0</v>
      </c>
      <c r="F69" s="8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/>
      <c r="M69" s="9"/>
    </row>
    <row r="70" spans="1:13" x14ac:dyDescent="0.3">
      <c r="A70" s="4"/>
      <c r="B70" s="4"/>
      <c r="C70" s="4"/>
      <c r="D70" s="4" t="s">
        <v>9</v>
      </c>
      <c r="E70" s="8">
        <v>0</v>
      </c>
      <c r="F70" s="8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/>
      <c r="M70" s="9"/>
    </row>
    <row r="71" spans="1:13" x14ac:dyDescent="0.3">
      <c r="A71" s="4"/>
      <c r="B71" s="4"/>
      <c r="C71" s="4"/>
      <c r="D71" s="4" t="s">
        <v>10</v>
      </c>
      <c r="E71" s="8">
        <v>6155000</v>
      </c>
      <c r="F71" s="8">
        <v>5660000</v>
      </c>
      <c r="G71" s="9">
        <v>4075000</v>
      </c>
      <c r="H71" s="9">
        <v>580000</v>
      </c>
      <c r="I71" s="9">
        <v>0</v>
      </c>
      <c r="J71" s="9">
        <v>0</v>
      </c>
      <c r="K71" s="9">
        <v>0</v>
      </c>
      <c r="L71" s="9"/>
      <c r="M71" s="9"/>
    </row>
    <row r="72" spans="1:13" x14ac:dyDescent="0.3">
      <c r="A72" s="4"/>
      <c r="B72" s="4"/>
      <c r="C72" s="4"/>
      <c r="D72" s="4" t="s">
        <v>11</v>
      </c>
      <c r="E72" s="8">
        <v>6155000</v>
      </c>
      <c r="F72" s="8">
        <v>5660000</v>
      </c>
      <c r="G72" s="9">
        <v>4075000</v>
      </c>
      <c r="H72" s="9">
        <v>580000</v>
      </c>
      <c r="I72" s="9">
        <v>0</v>
      </c>
      <c r="J72" s="9">
        <v>0</v>
      </c>
      <c r="K72" s="9">
        <v>0</v>
      </c>
      <c r="L72" s="9"/>
      <c r="M72" s="9"/>
    </row>
    <row r="73" spans="1:13" x14ac:dyDescent="0.3">
      <c r="A73" s="4">
        <v>14</v>
      </c>
      <c r="B73" s="4" t="s">
        <v>36</v>
      </c>
      <c r="C73" s="4" t="s">
        <v>37</v>
      </c>
      <c r="D73" s="4" t="s">
        <v>7</v>
      </c>
      <c r="E73" s="8">
        <v>945012000</v>
      </c>
      <c r="F73" s="8">
        <v>873214000</v>
      </c>
      <c r="G73" s="9">
        <v>592441000</v>
      </c>
      <c r="H73" s="9">
        <v>71137000</v>
      </c>
      <c r="I73" s="9">
        <v>3920000</v>
      </c>
      <c r="J73" s="9">
        <v>11650000</v>
      </c>
      <c r="K73" s="9">
        <v>14202000</v>
      </c>
      <c r="L73" s="9"/>
      <c r="M73" s="9"/>
    </row>
    <row r="74" spans="1:13" x14ac:dyDescent="0.3">
      <c r="A74" s="4"/>
      <c r="B74" s="4"/>
      <c r="C74" s="4"/>
      <c r="D74" s="4" t="s">
        <v>8</v>
      </c>
      <c r="E74" s="8">
        <v>212591000</v>
      </c>
      <c r="F74" s="8">
        <v>197725000</v>
      </c>
      <c r="G74" s="9">
        <v>117266000</v>
      </c>
      <c r="H74" s="9">
        <v>33537000</v>
      </c>
      <c r="I74" s="9">
        <v>1825000</v>
      </c>
      <c r="J74" s="9">
        <v>15728000</v>
      </c>
      <c r="K74" s="9">
        <v>0</v>
      </c>
      <c r="L74" s="9"/>
      <c r="M74" s="9"/>
    </row>
    <row r="75" spans="1:13" x14ac:dyDescent="0.3">
      <c r="A75" s="4"/>
      <c r="B75" s="4"/>
      <c r="C75" s="4"/>
      <c r="D75" s="4" t="s">
        <v>9</v>
      </c>
      <c r="E75" s="8">
        <v>1317667000</v>
      </c>
      <c r="F75" s="8">
        <v>1200854000</v>
      </c>
      <c r="G75" s="9">
        <v>938939000</v>
      </c>
      <c r="H75" s="9">
        <v>127813000</v>
      </c>
      <c r="I75" s="9">
        <v>14248000</v>
      </c>
      <c r="J75" s="9">
        <v>33524000</v>
      </c>
      <c r="K75" s="9">
        <v>91229000</v>
      </c>
      <c r="L75" s="9"/>
      <c r="M75" s="9"/>
    </row>
    <row r="76" spans="1:13" x14ac:dyDescent="0.3">
      <c r="A76" s="4"/>
      <c r="B76" s="4"/>
      <c r="C76" s="4"/>
      <c r="D76" s="4" t="s">
        <v>10</v>
      </c>
      <c r="E76" s="8">
        <v>406058000</v>
      </c>
      <c r="F76" s="8">
        <v>389407000</v>
      </c>
      <c r="G76" s="9">
        <v>283082000</v>
      </c>
      <c r="H76" s="9">
        <v>49356000</v>
      </c>
      <c r="I76" s="9">
        <v>37487000</v>
      </c>
      <c r="J76" s="9">
        <v>65689000</v>
      </c>
      <c r="K76" s="9">
        <v>92895000</v>
      </c>
      <c r="L76" s="9"/>
      <c r="M76" s="9"/>
    </row>
    <row r="77" spans="1:13" x14ac:dyDescent="0.3">
      <c r="A77" s="4"/>
      <c r="B77" s="4"/>
      <c r="C77" s="4"/>
      <c r="D77" s="4" t="s">
        <v>11</v>
      </c>
      <c r="E77" s="8">
        <v>2881328000</v>
      </c>
      <c r="F77" s="8">
        <v>2661200000</v>
      </c>
      <c r="G77" s="9">
        <v>1931728000</v>
      </c>
      <c r="H77" s="9">
        <v>281843000</v>
      </c>
      <c r="I77" s="9">
        <v>57480000</v>
      </c>
      <c r="J77" s="9">
        <v>126591000</v>
      </c>
      <c r="K77" s="9">
        <v>198326000</v>
      </c>
      <c r="L77" s="9"/>
      <c r="M77" s="9"/>
    </row>
    <row r="78" spans="1:13" x14ac:dyDescent="0.3">
      <c r="A78" s="4">
        <v>15</v>
      </c>
      <c r="B78" s="4" t="s">
        <v>38</v>
      </c>
      <c r="C78" s="4" t="s">
        <v>39</v>
      </c>
      <c r="D78" s="4" t="s">
        <v>7</v>
      </c>
      <c r="E78" s="8">
        <v>0</v>
      </c>
      <c r="F78" s="8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/>
      <c r="M78" s="9"/>
    </row>
    <row r="79" spans="1:13" x14ac:dyDescent="0.3">
      <c r="A79" s="4"/>
      <c r="B79" s="4"/>
      <c r="C79" s="4"/>
      <c r="D79" s="4" t="s">
        <v>8</v>
      </c>
      <c r="E79" s="8">
        <v>0</v>
      </c>
      <c r="F79" s="8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/>
      <c r="M79" s="9"/>
    </row>
    <row r="80" spans="1:13" x14ac:dyDescent="0.3">
      <c r="A80" s="4"/>
      <c r="B80" s="4"/>
      <c r="C80" s="4"/>
      <c r="D80" s="4" t="s">
        <v>9</v>
      </c>
      <c r="E80" s="8">
        <v>0</v>
      </c>
      <c r="F80" s="8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/>
      <c r="M80" s="9"/>
    </row>
    <row r="81" spans="1:13" x14ac:dyDescent="0.3">
      <c r="A81" s="4"/>
      <c r="B81" s="4"/>
      <c r="C81" s="4"/>
      <c r="D81" s="4" t="s">
        <v>10</v>
      </c>
      <c r="E81" s="8">
        <v>54410000</v>
      </c>
      <c r="F81" s="8">
        <v>51236000</v>
      </c>
      <c r="G81" s="9">
        <v>45450000</v>
      </c>
      <c r="H81" s="9">
        <v>13842000</v>
      </c>
      <c r="I81" s="9">
        <v>10710000</v>
      </c>
      <c r="J81" s="9">
        <v>15023000</v>
      </c>
      <c r="K81" s="9">
        <v>22045000</v>
      </c>
      <c r="L81" s="9"/>
      <c r="M81" s="9"/>
    </row>
    <row r="82" spans="1:13" x14ac:dyDescent="0.3">
      <c r="A82" s="4"/>
      <c r="B82" s="4"/>
      <c r="C82" s="4"/>
      <c r="D82" s="4" t="s">
        <v>11</v>
      </c>
      <c r="E82" s="8">
        <v>54410000</v>
      </c>
      <c r="F82" s="8">
        <v>51236000</v>
      </c>
      <c r="G82" s="9">
        <v>45450000</v>
      </c>
      <c r="H82" s="9">
        <v>13842000</v>
      </c>
      <c r="I82" s="9">
        <v>10710000</v>
      </c>
      <c r="J82" s="9">
        <v>15023000</v>
      </c>
      <c r="K82" s="9">
        <v>22045000</v>
      </c>
      <c r="L82" s="9"/>
      <c r="M82" s="9"/>
    </row>
    <row r="83" spans="1:13" x14ac:dyDescent="0.3">
      <c r="A83" s="4">
        <v>16</v>
      </c>
      <c r="B83" s="4" t="s">
        <v>40</v>
      </c>
      <c r="C83" s="4" t="s">
        <v>41</v>
      </c>
      <c r="D83" s="4" t="s">
        <v>7</v>
      </c>
      <c r="E83" s="8">
        <v>0</v>
      </c>
      <c r="F83" s="8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/>
      <c r="M83" s="9"/>
    </row>
    <row r="84" spans="1:13" x14ac:dyDescent="0.3">
      <c r="A84" s="4"/>
      <c r="B84" s="4"/>
      <c r="C84" s="4"/>
      <c r="D84" s="4" t="s">
        <v>8</v>
      </c>
      <c r="E84" s="8">
        <v>0</v>
      </c>
      <c r="F84" s="8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/>
      <c r="M84" s="9"/>
    </row>
    <row r="85" spans="1:13" x14ac:dyDescent="0.3">
      <c r="A85" s="4"/>
      <c r="B85" s="4"/>
      <c r="C85" s="4"/>
      <c r="D85" s="4" t="s">
        <v>9</v>
      </c>
      <c r="E85" s="8">
        <v>0</v>
      </c>
      <c r="F85" s="8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/>
      <c r="M85" s="9"/>
    </row>
    <row r="86" spans="1:13" x14ac:dyDescent="0.3">
      <c r="A86" s="4"/>
      <c r="B86" s="4"/>
      <c r="C86" s="4"/>
      <c r="D86" s="4" t="s">
        <v>10</v>
      </c>
      <c r="E86" s="8">
        <v>59254000</v>
      </c>
      <c r="F86" s="8">
        <v>63637000</v>
      </c>
      <c r="G86" s="9">
        <v>52362000</v>
      </c>
      <c r="H86" s="9">
        <v>15659000</v>
      </c>
      <c r="I86" s="9">
        <v>14439000</v>
      </c>
      <c r="J86" s="9">
        <v>17158000</v>
      </c>
      <c r="K86" s="9">
        <v>25006000</v>
      </c>
      <c r="L86" s="9"/>
      <c r="M86" s="9"/>
    </row>
    <row r="87" spans="1:13" x14ac:dyDescent="0.3">
      <c r="A87" s="4"/>
      <c r="B87" s="4"/>
      <c r="C87" s="4"/>
      <c r="D87" s="4" t="s">
        <v>11</v>
      </c>
      <c r="E87" s="8">
        <v>59254000</v>
      </c>
      <c r="F87" s="8">
        <v>63637000</v>
      </c>
      <c r="G87" s="9">
        <v>52362000</v>
      </c>
      <c r="H87" s="9">
        <v>15659000</v>
      </c>
      <c r="I87" s="9">
        <v>14439000</v>
      </c>
      <c r="J87" s="9">
        <v>17158000</v>
      </c>
      <c r="K87" s="9">
        <v>25006000</v>
      </c>
      <c r="L87" s="9"/>
      <c r="M87" s="9"/>
    </row>
    <row r="88" spans="1:13" x14ac:dyDescent="0.3">
      <c r="A88" s="4">
        <v>17</v>
      </c>
      <c r="B88" s="4" t="s">
        <v>42</v>
      </c>
      <c r="C88" s="4" t="s">
        <v>43</v>
      </c>
      <c r="D88" s="4" t="s">
        <v>7</v>
      </c>
      <c r="E88" s="8">
        <v>6920000</v>
      </c>
      <c r="F88" s="8">
        <v>7549000</v>
      </c>
      <c r="G88" s="9">
        <v>4140000</v>
      </c>
      <c r="H88" s="9">
        <v>0</v>
      </c>
      <c r="I88" s="9">
        <v>0</v>
      </c>
      <c r="J88" s="9">
        <v>0</v>
      </c>
      <c r="K88" s="9">
        <v>0</v>
      </c>
      <c r="L88" s="9"/>
      <c r="M88" s="9"/>
    </row>
    <row r="89" spans="1:13" x14ac:dyDescent="0.3">
      <c r="A89" s="4"/>
      <c r="B89" s="4"/>
      <c r="C89" s="4"/>
      <c r="D89" s="4" t="s">
        <v>8</v>
      </c>
      <c r="E89" s="8">
        <v>0</v>
      </c>
      <c r="F89" s="8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/>
      <c r="M89" s="9"/>
    </row>
    <row r="90" spans="1:13" x14ac:dyDescent="0.3">
      <c r="A90" s="4"/>
      <c r="B90" s="4"/>
      <c r="C90" s="4"/>
      <c r="D90" s="4" t="s">
        <v>9</v>
      </c>
      <c r="E90" s="8">
        <v>52108000</v>
      </c>
      <c r="F90" s="8">
        <v>47617000</v>
      </c>
      <c r="G90" s="9">
        <v>41641000</v>
      </c>
      <c r="H90" s="9">
        <v>340000</v>
      </c>
      <c r="I90" s="9">
        <v>1020000</v>
      </c>
      <c r="J90" s="9">
        <v>0</v>
      </c>
      <c r="K90" s="9">
        <v>0</v>
      </c>
      <c r="L90" s="9"/>
      <c r="M90" s="9"/>
    </row>
    <row r="91" spans="1:13" x14ac:dyDescent="0.3">
      <c r="A91" s="4"/>
      <c r="B91" s="4"/>
      <c r="C91" s="4"/>
      <c r="D91" s="4" t="s">
        <v>10</v>
      </c>
      <c r="E91" s="8">
        <v>111719000</v>
      </c>
      <c r="F91" s="8">
        <v>110522000</v>
      </c>
      <c r="G91" s="9">
        <v>87195000</v>
      </c>
      <c r="H91" s="9">
        <v>20569000</v>
      </c>
      <c r="I91" s="9">
        <v>17610000</v>
      </c>
      <c r="J91" s="9">
        <v>18177000</v>
      </c>
      <c r="K91" s="9">
        <v>37580000</v>
      </c>
      <c r="L91" s="9"/>
      <c r="M91" s="9"/>
    </row>
    <row r="92" spans="1:13" x14ac:dyDescent="0.3">
      <c r="A92" s="4"/>
      <c r="B92" s="4"/>
      <c r="C92" s="4"/>
      <c r="D92" s="4" t="s">
        <v>11</v>
      </c>
      <c r="E92" s="8">
        <v>170747000</v>
      </c>
      <c r="F92" s="8">
        <v>165688000</v>
      </c>
      <c r="G92" s="9">
        <v>132976000</v>
      </c>
      <c r="H92" s="9">
        <v>20909000</v>
      </c>
      <c r="I92" s="9">
        <v>18630000</v>
      </c>
      <c r="J92" s="9">
        <v>18177000</v>
      </c>
      <c r="K92" s="9">
        <v>37580000</v>
      </c>
      <c r="L92" s="9"/>
      <c r="M92" s="9"/>
    </row>
    <row r="93" spans="1:13" x14ac:dyDescent="0.3">
      <c r="A93" s="4">
        <v>18</v>
      </c>
      <c r="B93" s="4" t="s">
        <v>44</v>
      </c>
      <c r="C93" s="4" t="s">
        <v>45</v>
      </c>
      <c r="D93" s="4" t="s">
        <v>7</v>
      </c>
      <c r="E93" s="8">
        <v>0</v>
      </c>
      <c r="F93" s="8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/>
      <c r="M93" s="9"/>
    </row>
    <row r="94" spans="1:13" x14ac:dyDescent="0.3">
      <c r="A94" s="4"/>
      <c r="B94" s="4"/>
      <c r="C94" s="4"/>
      <c r="D94" s="4" t="s">
        <v>8</v>
      </c>
      <c r="E94" s="8">
        <v>5555000</v>
      </c>
      <c r="F94" s="8">
        <v>5913000</v>
      </c>
      <c r="G94" s="9">
        <v>2905000</v>
      </c>
      <c r="H94" s="9">
        <v>315000</v>
      </c>
      <c r="I94" s="9">
        <v>315000</v>
      </c>
      <c r="J94" s="9">
        <v>0</v>
      </c>
      <c r="K94" s="9">
        <v>0</v>
      </c>
      <c r="L94" s="9"/>
      <c r="M94" s="9"/>
    </row>
    <row r="95" spans="1:13" x14ac:dyDescent="0.3">
      <c r="A95" s="4"/>
      <c r="B95" s="4"/>
      <c r="C95" s="4"/>
      <c r="D95" s="4" t="s">
        <v>9</v>
      </c>
      <c r="E95" s="8">
        <v>30171000</v>
      </c>
      <c r="F95" s="8">
        <v>28504000</v>
      </c>
      <c r="G95" s="9">
        <v>26997000</v>
      </c>
      <c r="H95" s="9">
        <v>188000</v>
      </c>
      <c r="I95" s="9">
        <v>250000</v>
      </c>
      <c r="J95" s="9">
        <v>0</v>
      </c>
      <c r="K95" s="9">
        <v>0</v>
      </c>
      <c r="L95" s="9"/>
      <c r="M95" s="9"/>
    </row>
    <row r="96" spans="1:13" x14ac:dyDescent="0.3">
      <c r="A96" s="4"/>
      <c r="B96" s="4"/>
      <c r="C96" s="4"/>
      <c r="D96" s="4" t="s">
        <v>10</v>
      </c>
      <c r="E96" s="8">
        <v>78290000</v>
      </c>
      <c r="F96" s="8">
        <v>74511000</v>
      </c>
      <c r="G96" s="9">
        <v>61214000</v>
      </c>
      <c r="H96" s="9">
        <v>15173000</v>
      </c>
      <c r="I96" s="9">
        <v>10531000</v>
      </c>
      <c r="J96" s="9">
        <v>13810000</v>
      </c>
      <c r="K96" s="9">
        <v>25148000</v>
      </c>
      <c r="L96" s="9"/>
      <c r="M96" s="9"/>
    </row>
    <row r="97" spans="1:13" x14ac:dyDescent="0.3">
      <c r="A97" s="4"/>
      <c r="B97" s="4"/>
      <c r="C97" s="4"/>
      <c r="D97" s="4" t="s">
        <v>11</v>
      </c>
      <c r="E97" s="8">
        <v>114016000</v>
      </c>
      <c r="F97" s="8">
        <v>108928000</v>
      </c>
      <c r="G97" s="9">
        <v>91116000</v>
      </c>
      <c r="H97" s="9">
        <v>15676000</v>
      </c>
      <c r="I97" s="9">
        <v>11096000</v>
      </c>
      <c r="J97" s="9">
        <v>13810000</v>
      </c>
      <c r="K97" s="9">
        <v>25148000</v>
      </c>
      <c r="L97" s="9"/>
      <c r="M97" s="9"/>
    </row>
    <row r="98" spans="1:13" x14ac:dyDescent="0.3">
      <c r="A98" s="4">
        <v>18</v>
      </c>
      <c r="B98" s="4" t="s">
        <v>46</v>
      </c>
      <c r="C98" s="4" t="s">
        <v>47</v>
      </c>
      <c r="D98" s="4" t="s">
        <v>7</v>
      </c>
      <c r="E98" s="8">
        <v>0</v>
      </c>
      <c r="F98" s="8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/>
      <c r="M98" s="9"/>
    </row>
    <row r="99" spans="1:13" x14ac:dyDescent="0.3">
      <c r="A99" s="4"/>
      <c r="B99" s="4"/>
      <c r="C99" s="4"/>
      <c r="D99" s="4" t="s">
        <v>8</v>
      </c>
      <c r="E99" s="8">
        <v>0</v>
      </c>
      <c r="F99" s="8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/>
      <c r="M99" s="9"/>
    </row>
    <row r="100" spans="1:13" x14ac:dyDescent="0.3">
      <c r="A100" s="4"/>
      <c r="B100" s="4"/>
      <c r="C100" s="4"/>
      <c r="D100" s="4" t="s">
        <v>9</v>
      </c>
      <c r="E100" s="8">
        <v>0</v>
      </c>
      <c r="F100" s="8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/>
      <c r="M100" s="9"/>
    </row>
    <row r="101" spans="1:13" x14ac:dyDescent="0.3">
      <c r="A101" s="4"/>
      <c r="B101" s="4"/>
      <c r="C101" s="4"/>
      <c r="D101" s="4" t="s">
        <v>10</v>
      </c>
      <c r="E101" s="8">
        <v>0</v>
      </c>
      <c r="F101" s="8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/>
      <c r="M101" s="9"/>
    </row>
    <row r="102" spans="1:13" x14ac:dyDescent="0.3">
      <c r="A102" s="4"/>
      <c r="B102" s="4"/>
      <c r="C102" s="4"/>
      <c r="D102" s="4" t="s">
        <v>11</v>
      </c>
      <c r="E102" s="8">
        <v>0</v>
      </c>
      <c r="F102" s="8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/>
      <c r="M102" s="9"/>
    </row>
    <row r="103" spans="1:13" x14ac:dyDescent="0.3">
      <c r="A103" s="4">
        <v>19</v>
      </c>
      <c r="B103" s="4" t="s">
        <v>48</v>
      </c>
      <c r="C103" s="4" t="s">
        <v>49</v>
      </c>
      <c r="D103" s="4" t="s">
        <v>7</v>
      </c>
      <c r="E103" s="8">
        <v>0</v>
      </c>
      <c r="F103" s="8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/>
      <c r="M103" s="9"/>
    </row>
    <row r="104" spans="1:13" x14ac:dyDescent="0.3">
      <c r="A104" s="4"/>
      <c r="B104" s="4"/>
      <c r="C104" s="4"/>
      <c r="D104" s="4" t="s">
        <v>8</v>
      </c>
      <c r="E104" s="8">
        <v>0</v>
      </c>
      <c r="F104" s="8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/>
      <c r="M104" s="9"/>
    </row>
    <row r="105" spans="1:13" x14ac:dyDescent="0.3">
      <c r="A105" s="4"/>
      <c r="B105" s="4"/>
      <c r="C105" s="4"/>
      <c r="D105" s="4" t="s">
        <v>9</v>
      </c>
      <c r="E105" s="8">
        <v>0</v>
      </c>
      <c r="F105" s="8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/>
      <c r="M105" s="9"/>
    </row>
    <row r="106" spans="1:13" x14ac:dyDescent="0.3">
      <c r="A106" s="4"/>
      <c r="B106" s="4"/>
      <c r="C106" s="4"/>
      <c r="D106" s="4" t="s">
        <v>10</v>
      </c>
      <c r="E106" s="8">
        <v>41349000</v>
      </c>
      <c r="F106" s="8">
        <v>37364000</v>
      </c>
      <c r="G106" s="9">
        <v>30970000</v>
      </c>
      <c r="H106" s="9">
        <v>7640000</v>
      </c>
      <c r="I106" s="9">
        <v>4634000</v>
      </c>
      <c r="J106" s="9">
        <v>6555000</v>
      </c>
      <c r="K106" s="9">
        <v>11364000</v>
      </c>
      <c r="L106" s="9"/>
      <c r="M106" s="9"/>
    </row>
    <row r="107" spans="1:13" x14ac:dyDescent="0.3">
      <c r="A107" s="4"/>
      <c r="B107" s="4"/>
      <c r="C107" s="4"/>
      <c r="D107" s="4" t="s">
        <v>11</v>
      </c>
      <c r="E107" s="8">
        <v>41349000</v>
      </c>
      <c r="F107" s="8">
        <v>37364000</v>
      </c>
      <c r="G107" s="9">
        <v>30970000</v>
      </c>
      <c r="H107" s="9">
        <v>7640000</v>
      </c>
      <c r="I107" s="9">
        <v>4634000</v>
      </c>
      <c r="J107" s="9">
        <v>6555000</v>
      </c>
      <c r="K107" s="9">
        <v>11364000</v>
      </c>
      <c r="L107" s="9"/>
      <c r="M107" s="9"/>
    </row>
    <row r="108" spans="1:13" x14ac:dyDescent="0.3">
      <c r="A108" s="4">
        <v>20</v>
      </c>
      <c r="B108" s="4" t="s">
        <v>50</v>
      </c>
      <c r="C108" s="4" t="s">
        <v>51</v>
      </c>
      <c r="D108" s="4" t="s">
        <v>7</v>
      </c>
      <c r="E108" s="8">
        <v>1135244000</v>
      </c>
      <c r="F108" s="8">
        <v>855034000</v>
      </c>
      <c r="G108" s="9">
        <v>644387000</v>
      </c>
      <c r="H108" s="9">
        <v>73250000</v>
      </c>
      <c r="I108" s="9">
        <v>1245000</v>
      </c>
      <c r="J108" s="9">
        <v>6777000</v>
      </c>
      <c r="K108" s="9">
        <v>102510000</v>
      </c>
      <c r="L108" s="9"/>
      <c r="M108" s="9"/>
    </row>
    <row r="109" spans="1:13" x14ac:dyDescent="0.3">
      <c r="A109" s="4"/>
      <c r="B109" s="4"/>
      <c r="C109" s="4"/>
      <c r="D109" s="4" t="s">
        <v>8</v>
      </c>
      <c r="E109" s="8">
        <v>110981000</v>
      </c>
      <c r="F109" s="8">
        <v>83323000</v>
      </c>
      <c r="G109" s="9">
        <v>65159000</v>
      </c>
      <c r="H109" s="9">
        <v>30710000</v>
      </c>
      <c r="I109" s="9">
        <v>320000</v>
      </c>
      <c r="J109" s="9">
        <v>16956000</v>
      </c>
      <c r="K109" s="9">
        <v>0</v>
      </c>
      <c r="L109" s="9"/>
      <c r="M109" s="9"/>
    </row>
    <row r="110" spans="1:13" x14ac:dyDescent="0.3">
      <c r="A110" s="4"/>
      <c r="B110" s="4"/>
      <c r="C110" s="4"/>
      <c r="D110" s="4" t="s">
        <v>9</v>
      </c>
      <c r="E110" s="8">
        <v>1473422000</v>
      </c>
      <c r="F110" s="8">
        <v>1206468000</v>
      </c>
      <c r="G110" s="9">
        <v>797471000</v>
      </c>
      <c r="H110" s="9">
        <v>51572000</v>
      </c>
      <c r="I110" s="9">
        <v>11204000</v>
      </c>
      <c r="J110" s="9">
        <v>17548000</v>
      </c>
      <c r="K110" s="9">
        <v>33313000</v>
      </c>
      <c r="L110" s="9"/>
      <c r="M110" s="9"/>
    </row>
    <row r="111" spans="1:13" x14ac:dyDescent="0.3">
      <c r="A111" s="4"/>
      <c r="B111" s="4"/>
      <c r="C111" s="4"/>
      <c r="D111" s="4" t="s">
        <v>10</v>
      </c>
      <c r="E111" s="8">
        <v>339463000</v>
      </c>
      <c r="F111" s="8">
        <v>326289000</v>
      </c>
      <c r="G111" s="9">
        <v>246851000</v>
      </c>
      <c r="H111" s="9">
        <v>57792000</v>
      </c>
      <c r="I111" s="9">
        <v>47568000</v>
      </c>
      <c r="J111" s="9">
        <v>66298000</v>
      </c>
      <c r="K111" s="9">
        <v>93472000</v>
      </c>
      <c r="L111" s="9"/>
      <c r="M111" s="9"/>
    </row>
    <row r="112" spans="1:13" x14ac:dyDescent="0.3">
      <c r="A112" s="4"/>
      <c r="B112" s="4"/>
      <c r="C112" s="4"/>
      <c r="D112" s="4" t="s">
        <v>11</v>
      </c>
      <c r="E112" s="8">
        <v>3059110000</v>
      </c>
      <c r="F112" s="8">
        <v>2471114000</v>
      </c>
      <c r="G112" s="9">
        <v>1753868000</v>
      </c>
      <c r="H112" s="9">
        <v>213324000</v>
      </c>
      <c r="I112" s="9">
        <v>60337000</v>
      </c>
      <c r="J112" s="9">
        <v>107579000</v>
      </c>
      <c r="K112" s="9">
        <v>229295000</v>
      </c>
      <c r="L112" s="9"/>
      <c r="M112" s="9"/>
    </row>
    <row r="113" spans="1:13" x14ac:dyDescent="0.3">
      <c r="A113" s="4">
        <v>21</v>
      </c>
      <c r="B113" s="4" t="s">
        <v>52</v>
      </c>
      <c r="C113" s="4" t="s">
        <v>53</v>
      </c>
      <c r="D113" s="4" t="s">
        <v>7</v>
      </c>
      <c r="E113" s="8">
        <v>0</v>
      </c>
      <c r="F113" s="8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/>
      <c r="M113" s="9"/>
    </row>
    <row r="114" spans="1:13" x14ac:dyDescent="0.3">
      <c r="A114" s="4"/>
      <c r="B114" s="4"/>
      <c r="C114" s="4"/>
      <c r="D114" s="4" t="s">
        <v>8</v>
      </c>
      <c r="E114" s="8">
        <v>0</v>
      </c>
      <c r="F114" s="8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/>
      <c r="M114" s="9"/>
    </row>
    <row r="115" spans="1:13" x14ac:dyDescent="0.3">
      <c r="A115" s="4"/>
      <c r="B115" s="4"/>
      <c r="C115" s="4"/>
      <c r="D115" s="4" t="s">
        <v>9</v>
      </c>
      <c r="E115" s="8">
        <v>0</v>
      </c>
      <c r="F115" s="8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/>
      <c r="M115" s="9"/>
    </row>
    <row r="116" spans="1:13" x14ac:dyDescent="0.3">
      <c r="A116" s="4"/>
      <c r="B116" s="4"/>
      <c r="C116" s="4"/>
      <c r="D116" s="4" t="s">
        <v>10</v>
      </c>
      <c r="E116" s="8">
        <v>14944000</v>
      </c>
      <c r="F116" s="8">
        <v>14260000</v>
      </c>
      <c r="G116" s="9">
        <v>8388000</v>
      </c>
      <c r="H116" s="9">
        <v>704000</v>
      </c>
      <c r="I116" s="9">
        <v>0</v>
      </c>
      <c r="J116" s="9">
        <v>0</v>
      </c>
      <c r="K116" s="9">
        <v>0</v>
      </c>
      <c r="L116" s="9"/>
      <c r="M116" s="9"/>
    </row>
    <row r="117" spans="1:13" x14ac:dyDescent="0.3">
      <c r="A117" s="4"/>
      <c r="B117" s="4"/>
      <c r="C117" s="4"/>
      <c r="D117" s="4" t="s">
        <v>11</v>
      </c>
      <c r="E117" s="8">
        <v>14944000</v>
      </c>
      <c r="F117" s="8">
        <v>14260000</v>
      </c>
      <c r="G117" s="9">
        <v>8388000</v>
      </c>
      <c r="H117" s="9">
        <v>704000</v>
      </c>
      <c r="I117" s="9">
        <v>0</v>
      </c>
      <c r="J117" s="9">
        <v>0</v>
      </c>
      <c r="K117" s="9">
        <v>0</v>
      </c>
      <c r="L117" s="9"/>
      <c r="M117" s="9"/>
    </row>
    <row r="118" spans="1:13" x14ac:dyDescent="0.3">
      <c r="A118" s="3" t="s">
        <v>54</v>
      </c>
      <c r="B118" s="3"/>
      <c r="C118" s="3"/>
      <c r="D118" s="3"/>
      <c r="E118" s="8">
        <v>0</v>
      </c>
      <c r="F118" s="8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/>
      <c r="M118" s="9"/>
    </row>
    <row r="119" spans="1:13" x14ac:dyDescent="0.3">
      <c r="A119" s="4">
        <v>22</v>
      </c>
      <c r="B119" s="4" t="s">
        <v>55</v>
      </c>
      <c r="C119" s="4" t="s">
        <v>56</v>
      </c>
      <c r="D119" s="4" t="s">
        <v>7</v>
      </c>
      <c r="E119" s="8">
        <v>17390745000</v>
      </c>
      <c r="F119" s="8">
        <v>14021705000</v>
      </c>
      <c r="G119" s="9">
        <v>8398863000</v>
      </c>
      <c r="H119" s="9">
        <v>639914000</v>
      </c>
      <c r="I119" s="9">
        <v>230901000</v>
      </c>
      <c r="J119" s="9">
        <v>102882000</v>
      </c>
      <c r="K119" s="9">
        <v>379904000</v>
      </c>
      <c r="L119" s="9"/>
      <c r="M119" s="9"/>
    </row>
    <row r="120" spans="1:13" x14ac:dyDescent="0.3">
      <c r="A120" s="4"/>
      <c r="B120" s="4"/>
      <c r="C120" s="4"/>
      <c r="D120" s="4" t="s">
        <v>8</v>
      </c>
      <c r="E120" s="8">
        <v>2274815000</v>
      </c>
      <c r="F120" s="8">
        <v>1364931000</v>
      </c>
      <c r="G120" s="9">
        <v>785253000</v>
      </c>
      <c r="H120" s="9">
        <v>7005000</v>
      </c>
      <c r="I120" s="9">
        <v>9730000</v>
      </c>
      <c r="J120" s="9">
        <v>1100000</v>
      </c>
      <c r="K120" s="9">
        <v>0</v>
      </c>
      <c r="L120" s="9"/>
      <c r="M120" s="9"/>
    </row>
    <row r="121" spans="1:13" x14ac:dyDescent="0.3">
      <c r="A121" s="4"/>
      <c r="B121" s="4"/>
      <c r="C121" s="4"/>
      <c r="D121" s="4" t="s">
        <v>9</v>
      </c>
      <c r="E121" s="8">
        <v>10483142000</v>
      </c>
      <c r="F121" s="8">
        <v>8889551000</v>
      </c>
      <c r="G121" s="9">
        <v>6931435000</v>
      </c>
      <c r="H121" s="9">
        <v>1574615000</v>
      </c>
      <c r="I121" s="9">
        <v>254583000</v>
      </c>
      <c r="J121" s="9">
        <v>196220000</v>
      </c>
      <c r="K121" s="9">
        <v>626536000</v>
      </c>
      <c r="L121" s="9"/>
      <c r="M121" s="9"/>
    </row>
    <row r="122" spans="1:13" x14ac:dyDescent="0.3">
      <c r="A122" s="4"/>
      <c r="B122" s="4"/>
      <c r="C122" s="4"/>
      <c r="D122" s="4" t="s">
        <v>10</v>
      </c>
      <c r="E122" s="8">
        <v>70192000</v>
      </c>
      <c r="F122" s="8">
        <v>67275000</v>
      </c>
      <c r="G122" s="9">
        <v>51001000</v>
      </c>
      <c r="H122" s="9">
        <v>6818000</v>
      </c>
      <c r="I122" s="9">
        <v>5550000</v>
      </c>
      <c r="J122" s="9">
        <v>20955000</v>
      </c>
      <c r="K122" s="9">
        <v>31006000</v>
      </c>
      <c r="L122" s="9"/>
      <c r="M122" s="9"/>
    </row>
    <row r="123" spans="1:13" x14ac:dyDescent="0.3">
      <c r="A123" s="4"/>
      <c r="B123" s="4"/>
      <c r="C123" s="4"/>
      <c r="D123" s="4" t="s">
        <v>11</v>
      </c>
      <c r="E123" s="8">
        <v>30218894000</v>
      </c>
      <c r="F123" s="8">
        <v>24343462000</v>
      </c>
      <c r="G123" s="9">
        <v>16166552000</v>
      </c>
      <c r="H123" s="9">
        <v>2228352000</v>
      </c>
      <c r="I123" s="9">
        <v>500764000</v>
      </c>
      <c r="J123" s="9">
        <v>321157000</v>
      </c>
      <c r="K123" s="9">
        <v>1037446000</v>
      </c>
      <c r="L123" s="9"/>
      <c r="M123" s="9"/>
    </row>
    <row r="124" spans="1:13" x14ac:dyDescent="0.3">
      <c r="A124" s="4">
        <v>23</v>
      </c>
      <c r="B124" s="4" t="s">
        <v>57</v>
      </c>
      <c r="C124" s="4" t="s">
        <v>58</v>
      </c>
      <c r="D124" s="4" t="s">
        <v>7</v>
      </c>
      <c r="E124" s="8">
        <v>0</v>
      </c>
      <c r="F124" s="8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/>
      <c r="M124" s="9"/>
    </row>
    <row r="125" spans="1:13" x14ac:dyDescent="0.3">
      <c r="A125" s="4"/>
      <c r="B125" s="4"/>
      <c r="C125" s="4"/>
      <c r="D125" s="4" t="s">
        <v>8</v>
      </c>
      <c r="E125" s="8">
        <v>0</v>
      </c>
      <c r="F125" s="8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/>
      <c r="M125" s="9"/>
    </row>
    <row r="126" spans="1:13" x14ac:dyDescent="0.3">
      <c r="A126" s="4"/>
      <c r="B126" s="4"/>
      <c r="C126" s="4"/>
      <c r="D126" s="4" t="s">
        <v>9</v>
      </c>
      <c r="E126" s="8">
        <v>0</v>
      </c>
      <c r="F126" s="8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/>
      <c r="M126" s="9"/>
    </row>
    <row r="127" spans="1:13" x14ac:dyDescent="0.3">
      <c r="A127" s="4"/>
      <c r="B127" s="4"/>
      <c r="C127" s="4"/>
      <c r="D127" s="4" t="s">
        <v>10</v>
      </c>
      <c r="E127" s="8">
        <v>19045000</v>
      </c>
      <c r="F127" s="8">
        <v>19307000</v>
      </c>
      <c r="G127" s="9">
        <v>17885000</v>
      </c>
      <c r="H127" s="9">
        <v>3963000</v>
      </c>
      <c r="I127" s="9">
        <v>1902000</v>
      </c>
      <c r="J127" s="9">
        <v>9457000</v>
      </c>
      <c r="K127" s="9">
        <v>12183000</v>
      </c>
      <c r="L127" s="9"/>
      <c r="M127" s="9"/>
    </row>
    <row r="128" spans="1:13" x14ac:dyDescent="0.3">
      <c r="A128" s="4"/>
      <c r="B128" s="4"/>
      <c r="C128" s="4"/>
      <c r="D128" s="4" t="s">
        <v>11</v>
      </c>
      <c r="E128" s="8">
        <v>19045000</v>
      </c>
      <c r="F128" s="8">
        <v>19307000</v>
      </c>
      <c r="G128" s="9">
        <v>17885000</v>
      </c>
      <c r="H128" s="9">
        <v>3963000</v>
      </c>
      <c r="I128" s="9">
        <v>1902000</v>
      </c>
      <c r="J128" s="9">
        <v>9457000</v>
      </c>
      <c r="K128" s="9">
        <v>12183000</v>
      </c>
      <c r="L128" s="9"/>
      <c r="M128" s="9"/>
    </row>
    <row r="129" spans="1:13" x14ac:dyDescent="0.3">
      <c r="A129" s="4">
        <v>24</v>
      </c>
      <c r="B129" s="4" t="s">
        <v>59</v>
      </c>
      <c r="C129" s="4" t="s">
        <v>60</v>
      </c>
      <c r="D129" s="4" t="s">
        <v>7</v>
      </c>
      <c r="E129" s="8">
        <v>0</v>
      </c>
      <c r="F129" s="8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/>
      <c r="M129" s="9"/>
    </row>
    <row r="130" spans="1:13" x14ac:dyDescent="0.3">
      <c r="A130" s="4"/>
      <c r="B130" s="4"/>
      <c r="C130" s="4"/>
      <c r="D130" s="4" t="s">
        <v>8</v>
      </c>
      <c r="E130" s="8">
        <v>0</v>
      </c>
      <c r="F130" s="8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/>
      <c r="M130" s="9"/>
    </row>
    <row r="131" spans="1:13" x14ac:dyDescent="0.3">
      <c r="A131" s="4"/>
      <c r="B131" s="4"/>
      <c r="C131" s="4"/>
      <c r="D131" s="4" t="s">
        <v>9</v>
      </c>
      <c r="E131" s="8">
        <v>0</v>
      </c>
      <c r="F131" s="8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/>
      <c r="M131" s="9"/>
    </row>
    <row r="132" spans="1:13" x14ac:dyDescent="0.3">
      <c r="A132" s="4"/>
      <c r="B132" s="4"/>
      <c r="C132" s="4"/>
      <c r="D132" s="4" t="s">
        <v>10</v>
      </c>
      <c r="E132" s="8">
        <v>8900000</v>
      </c>
      <c r="F132" s="8">
        <v>9352000</v>
      </c>
      <c r="G132" s="9">
        <v>7660000</v>
      </c>
      <c r="H132" s="9">
        <v>1362000</v>
      </c>
      <c r="I132" s="9">
        <v>954000</v>
      </c>
      <c r="J132" s="9">
        <v>3692000</v>
      </c>
      <c r="K132" s="9">
        <v>6046000</v>
      </c>
      <c r="L132" s="9"/>
      <c r="M132" s="9"/>
    </row>
    <row r="133" spans="1:13" x14ac:dyDescent="0.3">
      <c r="A133" s="4"/>
      <c r="B133" s="4"/>
      <c r="C133" s="4"/>
      <c r="D133" s="4" t="s">
        <v>11</v>
      </c>
      <c r="E133" s="8">
        <v>8900000</v>
      </c>
      <c r="F133" s="8">
        <v>9352000</v>
      </c>
      <c r="G133" s="9">
        <v>7660000</v>
      </c>
      <c r="H133" s="9">
        <v>1362000</v>
      </c>
      <c r="I133" s="9">
        <v>954000</v>
      </c>
      <c r="J133" s="9">
        <v>3692000</v>
      </c>
      <c r="K133" s="9">
        <v>6046000</v>
      </c>
      <c r="L133" s="9"/>
      <c r="M133" s="9"/>
    </row>
    <row r="134" spans="1:13" x14ac:dyDescent="0.3">
      <c r="A134" s="4">
        <v>25</v>
      </c>
      <c r="B134" s="4" t="s">
        <v>61</v>
      </c>
      <c r="C134" s="4" t="s">
        <v>62</v>
      </c>
      <c r="D134" s="4" t="s">
        <v>7</v>
      </c>
      <c r="E134" s="8">
        <v>0</v>
      </c>
      <c r="F134" s="8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/>
      <c r="M134" s="9"/>
    </row>
    <row r="135" spans="1:13" x14ac:dyDescent="0.3">
      <c r="A135" s="4"/>
      <c r="B135" s="4"/>
      <c r="C135" s="4"/>
      <c r="D135" s="4" t="s">
        <v>8</v>
      </c>
      <c r="E135" s="8">
        <v>0</v>
      </c>
      <c r="F135" s="8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/>
      <c r="M135" s="9"/>
    </row>
    <row r="136" spans="1:13" x14ac:dyDescent="0.3">
      <c r="A136" s="4"/>
      <c r="B136" s="4"/>
      <c r="C136" s="4"/>
      <c r="D136" s="4" t="s">
        <v>9</v>
      </c>
      <c r="E136" s="8">
        <v>0</v>
      </c>
      <c r="F136" s="8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/>
      <c r="M136" s="9"/>
    </row>
    <row r="137" spans="1:13" x14ac:dyDescent="0.3">
      <c r="A137" s="4"/>
      <c r="B137" s="4"/>
      <c r="C137" s="4"/>
      <c r="D137" s="4" t="s">
        <v>10</v>
      </c>
      <c r="E137" s="8">
        <v>10239000</v>
      </c>
      <c r="F137" s="8">
        <v>12977000</v>
      </c>
      <c r="G137" s="9">
        <v>7480000</v>
      </c>
      <c r="H137" s="9">
        <v>968000</v>
      </c>
      <c r="I137" s="9">
        <v>522000</v>
      </c>
      <c r="J137" s="9">
        <v>2911000</v>
      </c>
      <c r="K137" s="9">
        <v>5010000</v>
      </c>
      <c r="L137" s="9"/>
      <c r="M137" s="9"/>
    </row>
    <row r="138" spans="1:13" x14ac:dyDescent="0.3">
      <c r="A138" s="4"/>
      <c r="B138" s="4"/>
      <c r="C138" s="4"/>
      <c r="D138" s="4" t="s">
        <v>11</v>
      </c>
      <c r="E138" s="8">
        <v>10239000</v>
      </c>
      <c r="F138" s="8">
        <v>12977000</v>
      </c>
      <c r="G138" s="9">
        <v>7480000</v>
      </c>
      <c r="H138" s="9">
        <v>968000</v>
      </c>
      <c r="I138" s="9">
        <v>522000</v>
      </c>
      <c r="J138" s="9">
        <v>2911000</v>
      </c>
      <c r="K138" s="9">
        <v>5010000</v>
      </c>
      <c r="L138" s="9"/>
      <c r="M138" s="9"/>
    </row>
    <row r="139" spans="1:13" x14ac:dyDescent="0.3">
      <c r="A139" s="4">
        <v>26</v>
      </c>
      <c r="B139" s="4" t="s">
        <v>63</v>
      </c>
      <c r="C139" s="4" t="s">
        <v>64</v>
      </c>
      <c r="D139" s="4" t="s">
        <v>7</v>
      </c>
      <c r="E139" s="8">
        <v>0</v>
      </c>
      <c r="F139" s="8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/>
      <c r="M139" s="9"/>
    </row>
    <row r="140" spans="1:13" x14ac:dyDescent="0.3">
      <c r="A140" s="4"/>
      <c r="B140" s="4"/>
      <c r="C140" s="4"/>
      <c r="D140" s="4" t="s">
        <v>8</v>
      </c>
      <c r="E140" s="8">
        <v>0</v>
      </c>
      <c r="F140" s="8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/>
      <c r="M140" s="9"/>
    </row>
    <row r="141" spans="1:13" x14ac:dyDescent="0.3">
      <c r="A141" s="4"/>
      <c r="B141" s="4"/>
      <c r="C141" s="4"/>
      <c r="D141" s="4" t="s">
        <v>9</v>
      </c>
      <c r="E141" s="8">
        <v>0</v>
      </c>
      <c r="F141" s="8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/>
      <c r="M141" s="9"/>
    </row>
    <row r="142" spans="1:13" x14ac:dyDescent="0.3">
      <c r="A142" s="4"/>
      <c r="B142" s="4"/>
      <c r="C142" s="4"/>
      <c r="D142" s="4" t="s">
        <v>10</v>
      </c>
      <c r="E142" s="8">
        <v>7923000</v>
      </c>
      <c r="F142" s="8">
        <v>9429000</v>
      </c>
      <c r="G142" s="9">
        <v>8400000</v>
      </c>
      <c r="H142" s="9">
        <v>669000</v>
      </c>
      <c r="I142" s="9">
        <v>348000</v>
      </c>
      <c r="J142" s="9">
        <v>1798000</v>
      </c>
      <c r="K142" s="9">
        <v>2364000</v>
      </c>
      <c r="L142" s="9"/>
      <c r="M142" s="9"/>
    </row>
    <row r="143" spans="1:13" x14ac:dyDescent="0.3">
      <c r="A143" s="4"/>
      <c r="B143" s="4"/>
      <c r="C143" s="4"/>
      <c r="D143" s="4" t="s">
        <v>11</v>
      </c>
      <c r="E143" s="8">
        <v>7923000</v>
      </c>
      <c r="F143" s="8">
        <v>9429000</v>
      </c>
      <c r="G143" s="9">
        <v>8400000</v>
      </c>
      <c r="H143" s="9">
        <v>669000</v>
      </c>
      <c r="I143" s="9">
        <v>348000</v>
      </c>
      <c r="J143" s="9">
        <v>1798000</v>
      </c>
      <c r="K143" s="9">
        <v>2364000</v>
      </c>
      <c r="L143" s="9"/>
      <c r="M143" s="9"/>
    </row>
    <row r="144" spans="1:13" x14ac:dyDescent="0.3">
      <c r="A144" s="4">
        <v>27</v>
      </c>
      <c r="B144" s="4" t="s">
        <v>65</v>
      </c>
      <c r="C144" s="4" t="s">
        <v>66</v>
      </c>
      <c r="D144" s="4" t="s">
        <v>7</v>
      </c>
      <c r="E144" s="8">
        <v>0</v>
      </c>
      <c r="F144" s="8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/>
      <c r="M144" s="9"/>
    </row>
    <row r="145" spans="1:13" x14ac:dyDescent="0.3">
      <c r="A145" s="4"/>
      <c r="B145" s="4"/>
      <c r="C145" s="4"/>
      <c r="D145" s="4" t="s">
        <v>8</v>
      </c>
      <c r="E145" s="8">
        <v>0</v>
      </c>
      <c r="F145" s="8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/>
      <c r="M145" s="9"/>
    </row>
    <row r="146" spans="1:13" x14ac:dyDescent="0.3">
      <c r="A146" s="4"/>
      <c r="B146" s="4"/>
      <c r="C146" s="4"/>
      <c r="D146" s="4" t="s">
        <v>9</v>
      </c>
      <c r="E146" s="8">
        <v>0</v>
      </c>
      <c r="F146" s="8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/>
      <c r="M146" s="9"/>
    </row>
    <row r="147" spans="1:13" x14ac:dyDescent="0.3">
      <c r="A147" s="4"/>
      <c r="B147" s="4"/>
      <c r="C147" s="4"/>
      <c r="D147" s="4" t="s">
        <v>10</v>
      </c>
      <c r="E147" s="8">
        <v>7917000</v>
      </c>
      <c r="F147" s="8">
        <v>3855000</v>
      </c>
      <c r="G147" s="9">
        <v>3444000</v>
      </c>
      <c r="H147" s="9">
        <v>618000</v>
      </c>
      <c r="I147" s="9">
        <v>282000</v>
      </c>
      <c r="J147" s="9">
        <v>1197000</v>
      </c>
      <c r="K147" s="9">
        <v>1726000</v>
      </c>
      <c r="L147" s="9"/>
      <c r="M147" s="9"/>
    </row>
    <row r="148" spans="1:13" x14ac:dyDescent="0.3">
      <c r="A148" s="4"/>
      <c r="B148" s="4"/>
      <c r="C148" s="4"/>
      <c r="D148" s="4" t="s">
        <v>11</v>
      </c>
      <c r="E148" s="8">
        <v>7917000</v>
      </c>
      <c r="F148" s="8">
        <v>3855000</v>
      </c>
      <c r="G148" s="9">
        <v>3444000</v>
      </c>
      <c r="H148" s="9">
        <v>618000</v>
      </c>
      <c r="I148" s="9">
        <v>282000</v>
      </c>
      <c r="J148" s="9">
        <v>1197000</v>
      </c>
      <c r="K148" s="9">
        <v>1726000</v>
      </c>
      <c r="L148" s="9"/>
      <c r="M148" s="9"/>
    </row>
    <row r="149" spans="1:13" x14ac:dyDescent="0.3">
      <c r="A149" s="4">
        <v>28</v>
      </c>
      <c r="B149" s="4" t="s">
        <v>67</v>
      </c>
      <c r="C149" s="4" t="s">
        <v>68</v>
      </c>
      <c r="D149" s="4" t="s">
        <v>7</v>
      </c>
      <c r="E149" s="8">
        <v>642234000</v>
      </c>
      <c r="F149" s="8">
        <v>497954000</v>
      </c>
      <c r="G149" s="9">
        <v>421019000</v>
      </c>
      <c r="H149" s="9">
        <v>22151000</v>
      </c>
      <c r="I149" s="9">
        <v>940000</v>
      </c>
      <c r="J149" s="9">
        <v>620000</v>
      </c>
      <c r="K149" s="9">
        <v>18255000</v>
      </c>
      <c r="L149" s="9"/>
      <c r="M149" s="9"/>
    </row>
    <row r="150" spans="1:13" x14ac:dyDescent="0.3">
      <c r="A150" s="4"/>
      <c r="B150" s="4"/>
      <c r="C150" s="4"/>
      <c r="D150" s="4" t="s">
        <v>8</v>
      </c>
      <c r="E150" s="8">
        <v>322265000</v>
      </c>
      <c r="F150" s="8">
        <v>244100000</v>
      </c>
      <c r="G150" s="9">
        <v>136047000</v>
      </c>
      <c r="H150" s="9">
        <v>0</v>
      </c>
      <c r="I150" s="9">
        <v>530000</v>
      </c>
      <c r="J150" s="9">
        <v>455000</v>
      </c>
      <c r="K150" s="9">
        <v>0</v>
      </c>
      <c r="L150" s="9"/>
      <c r="M150" s="9"/>
    </row>
    <row r="151" spans="1:13" x14ac:dyDescent="0.3">
      <c r="A151" s="4"/>
      <c r="B151" s="4"/>
      <c r="C151" s="4"/>
      <c r="D151" s="4" t="s">
        <v>9</v>
      </c>
      <c r="E151" s="8">
        <v>980492000</v>
      </c>
      <c r="F151" s="8">
        <v>763187000</v>
      </c>
      <c r="G151" s="9">
        <v>600778000</v>
      </c>
      <c r="H151" s="9">
        <v>123031000</v>
      </c>
      <c r="I151" s="9">
        <v>8040000</v>
      </c>
      <c r="J151" s="9">
        <v>11133000</v>
      </c>
      <c r="K151" s="9">
        <v>46990000</v>
      </c>
      <c r="L151" s="9"/>
      <c r="M151" s="9"/>
    </row>
    <row r="152" spans="1:13" x14ac:dyDescent="0.3">
      <c r="A152" s="4"/>
      <c r="B152" s="4"/>
      <c r="C152" s="4"/>
      <c r="D152" s="4" t="s">
        <v>10</v>
      </c>
      <c r="E152" s="8">
        <v>85320000</v>
      </c>
      <c r="F152" s="8">
        <v>82909000</v>
      </c>
      <c r="G152" s="9">
        <v>68789000</v>
      </c>
      <c r="H152" s="9">
        <v>10503000</v>
      </c>
      <c r="I152" s="9">
        <v>4710000</v>
      </c>
      <c r="J152" s="9">
        <v>26130000</v>
      </c>
      <c r="K152" s="9">
        <v>34975000</v>
      </c>
      <c r="L152" s="9"/>
      <c r="M152" s="9"/>
    </row>
    <row r="153" spans="1:13" x14ac:dyDescent="0.3">
      <c r="A153" s="4"/>
      <c r="B153" s="4"/>
      <c r="C153" s="4"/>
      <c r="D153" s="4" t="s">
        <v>11</v>
      </c>
      <c r="E153" s="8">
        <v>2030311000</v>
      </c>
      <c r="F153" s="8">
        <v>1588150000</v>
      </c>
      <c r="G153" s="9">
        <v>1226633000</v>
      </c>
      <c r="H153" s="9">
        <v>155685000</v>
      </c>
      <c r="I153" s="9">
        <v>14220000</v>
      </c>
      <c r="J153" s="9">
        <v>38338000</v>
      </c>
      <c r="K153" s="9">
        <v>100220000</v>
      </c>
      <c r="L153" s="9"/>
      <c r="M153" s="9"/>
    </row>
    <row r="154" spans="1:13" x14ac:dyDescent="0.3">
      <c r="A154" s="4">
        <v>30</v>
      </c>
      <c r="B154" s="4" t="s">
        <v>69</v>
      </c>
      <c r="C154" s="4" t="s">
        <v>70</v>
      </c>
      <c r="D154" s="4" t="s">
        <v>7</v>
      </c>
      <c r="E154" s="8">
        <v>0</v>
      </c>
      <c r="F154" s="8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/>
      <c r="M154" s="9"/>
    </row>
    <row r="155" spans="1:13" x14ac:dyDescent="0.3">
      <c r="A155" s="4"/>
      <c r="B155" s="4"/>
      <c r="C155" s="4"/>
      <c r="D155" s="4" t="s">
        <v>8</v>
      </c>
      <c r="E155" s="8">
        <v>0</v>
      </c>
      <c r="F155" s="8">
        <v>0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/>
      <c r="M155" s="9"/>
    </row>
    <row r="156" spans="1:13" x14ac:dyDescent="0.3">
      <c r="A156" s="4"/>
      <c r="B156" s="4"/>
      <c r="C156" s="4"/>
      <c r="D156" s="4" t="s">
        <v>9</v>
      </c>
      <c r="E156" s="8">
        <v>0</v>
      </c>
      <c r="F156" s="8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/>
      <c r="M156" s="9"/>
    </row>
    <row r="157" spans="1:13" x14ac:dyDescent="0.3">
      <c r="A157" s="4"/>
      <c r="B157" s="4"/>
      <c r="C157" s="4"/>
      <c r="D157" s="4" t="s">
        <v>10</v>
      </c>
      <c r="E157" s="8">
        <v>7044000</v>
      </c>
      <c r="F157" s="8">
        <v>5862000</v>
      </c>
      <c r="G157" s="9">
        <v>4548000</v>
      </c>
      <c r="H157" s="9">
        <v>1278000</v>
      </c>
      <c r="I157" s="9">
        <v>1776000</v>
      </c>
      <c r="J157" s="9">
        <v>3912000</v>
      </c>
      <c r="K157" s="9">
        <v>2340000</v>
      </c>
      <c r="L157" s="9"/>
      <c r="M157" s="9"/>
    </row>
    <row r="158" spans="1:13" x14ac:dyDescent="0.3">
      <c r="A158" s="4"/>
      <c r="B158" s="4"/>
      <c r="C158" s="4"/>
      <c r="D158" s="4" t="s">
        <v>11</v>
      </c>
      <c r="E158" s="8">
        <v>7044000</v>
      </c>
      <c r="F158" s="8">
        <v>5862000</v>
      </c>
      <c r="G158" s="9">
        <v>4548000</v>
      </c>
      <c r="H158" s="9">
        <v>1278000</v>
      </c>
      <c r="I158" s="9">
        <v>1776000</v>
      </c>
      <c r="J158" s="9">
        <v>3912000</v>
      </c>
      <c r="K158" s="9">
        <v>2340000</v>
      </c>
      <c r="L158" s="9"/>
      <c r="M158" s="9"/>
    </row>
    <row r="159" spans="1:13" x14ac:dyDescent="0.3">
      <c r="A159" s="4">
        <v>31</v>
      </c>
      <c r="B159" s="4" t="s">
        <v>71</v>
      </c>
      <c r="C159" s="4" t="s">
        <v>72</v>
      </c>
      <c r="D159" s="4" t="s">
        <v>7</v>
      </c>
      <c r="E159" s="8">
        <v>0</v>
      </c>
      <c r="F159" s="8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/>
      <c r="M159" s="9"/>
    </row>
    <row r="160" spans="1:13" x14ac:dyDescent="0.3">
      <c r="A160" s="4"/>
      <c r="B160" s="4"/>
      <c r="C160" s="4"/>
      <c r="D160" s="4" t="s">
        <v>8</v>
      </c>
      <c r="E160" s="8">
        <v>0</v>
      </c>
      <c r="F160" s="8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/>
      <c r="M160" s="9"/>
    </row>
    <row r="161" spans="1:13" x14ac:dyDescent="0.3">
      <c r="A161" s="4"/>
      <c r="B161" s="4"/>
      <c r="C161" s="4"/>
      <c r="D161" s="4" t="s">
        <v>9</v>
      </c>
      <c r="E161" s="8">
        <v>0</v>
      </c>
      <c r="F161" s="8"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/>
      <c r="M161" s="9"/>
    </row>
    <row r="162" spans="1:13" x14ac:dyDescent="0.3">
      <c r="A162" s="4"/>
      <c r="B162" s="4"/>
      <c r="C162" s="4"/>
      <c r="D162" s="4" t="s">
        <v>10</v>
      </c>
      <c r="E162" s="8">
        <v>0</v>
      </c>
      <c r="F162" s="8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/>
      <c r="M162" s="9"/>
    </row>
    <row r="163" spans="1:13" x14ac:dyDescent="0.3">
      <c r="A163" s="4"/>
      <c r="B163" s="4"/>
      <c r="C163" s="4"/>
      <c r="D163" s="4" t="s">
        <v>11</v>
      </c>
      <c r="E163" s="8">
        <v>0</v>
      </c>
      <c r="F163" s="8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/>
      <c r="M163" s="9"/>
    </row>
    <row r="164" spans="1:13" x14ac:dyDescent="0.3">
      <c r="A164" s="4">
        <v>32</v>
      </c>
      <c r="B164" s="4" t="s">
        <v>73</v>
      </c>
      <c r="C164" s="4" t="s">
        <v>74</v>
      </c>
      <c r="D164" s="4" t="s">
        <v>7</v>
      </c>
      <c r="E164" s="8">
        <v>268869000</v>
      </c>
      <c r="F164" s="8">
        <v>180826000</v>
      </c>
      <c r="G164" s="9">
        <v>147169000</v>
      </c>
      <c r="H164" s="9">
        <v>15893000</v>
      </c>
      <c r="I164" s="9">
        <v>580000</v>
      </c>
      <c r="J164" s="9">
        <v>0</v>
      </c>
      <c r="K164" s="9">
        <v>0</v>
      </c>
      <c r="L164" s="9"/>
      <c r="M164" s="9"/>
    </row>
    <row r="165" spans="1:13" x14ac:dyDescent="0.3">
      <c r="A165" s="4"/>
      <c r="B165" s="4"/>
      <c r="C165" s="4"/>
      <c r="D165" s="4" t="s">
        <v>8</v>
      </c>
      <c r="E165" s="8">
        <v>276727000</v>
      </c>
      <c r="F165" s="8">
        <v>178240000</v>
      </c>
      <c r="G165" s="9">
        <v>117582000</v>
      </c>
      <c r="H165" s="9">
        <v>0</v>
      </c>
      <c r="I165" s="9">
        <v>695000</v>
      </c>
      <c r="J165" s="9">
        <v>840000</v>
      </c>
      <c r="K165" s="9">
        <v>0</v>
      </c>
      <c r="L165" s="9"/>
      <c r="M165" s="9"/>
    </row>
    <row r="166" spans="1:13" x14ac:dyDescent="0.3">
      <c r="A166" s="4"/>
      <c r="B166" s="4"/>
      <c r="C166" s="4"/>
      <c r="D166" s="4" t="s">
        <v>9</v>
      </c>
      <c r="E166" s="8">
        <v>1140298000</v>
      </c>
      <c r="F166" s="8">
        <v>836701000</v>
      </c>
      <c r="G166" s="9">
        <v>660741000</v>
      </c>
      <c r="H166" s="9">
        <v>146663000</v>
      </c>
      <c r="I166" s="9">
        <v>7890000</v>
      </c>
      <c r="J166" s="9">
        <v>12878000</v>
      </c>
      <c r="K166" s="9">
        <v>79630000</v>
      </c>
      <c r="L166" s="9"/>
      <c r="M166" s="9"/>
    </row>
    <row r="167" spans="1:13" x14ac:dyDescent="0.3">
      <c r="A167" s="4"/>
      <c r="B167" s="4"/>
      <c r="C167" s="4"/>
      <c r="D167" s="4" t="s">
        <v>10</v>
      </c>
      <c r="E167" s="8">
        <v>30240000</v>
      </c>
      <c r="F167" s="8">
        <v>38232000</v>
      </c>
      <c r="G167" s="9">
        <v>27594000</v>
      </c>
      <c r="H167" s="9">
        <v>5472000</v>
      </c>
      <c r="I167" s="9">
        <v>9714000</v>
      </c>
      <c r="J167" s="9">
        <v>10464000</v>
      </c>
      <c r="K167" s="9">
        <v>12798000</v>
      </c>
      <c r="L167" s="9"/>
      <c r="M167" s="9"/>
    </row>
    <row r="168" spans="1:13" x14ac:dyDescent="0.3">
      <c r="A168" s="4"/>
      <c r="B168" s="4"/>
      <c r="C168" s="4"/>
      <c r="D168" s="4" t="s">
        <v>11</v>
      </c>
      <c r="E168" s="8">
        <v>1716134000</v>
      </c>
      <c r="F168" s="8">
        <v>1233999000</v>
      </c>
      <c r="G168" s="9">
        <v>953086000</v>
      </c>
      <c r="H168" s="9">
        <v>168028000</v>
      </c>
      <c r="I168" s="9">
        <v>18879000</v>
      </c>
      <c r="J168" s="9">
        <v>24182000</v>
      </c>
      <c r="K168" s="9">
        <v>92428000</v>
      </c>
      <c r="L168" s="9"/>
      <c r="M168" s="9"/>
    </row>
    <row r="169" spans="1:13" x14ac:dyDescent="0.3">
      <c r="A169" s="4">
        <v>33</v>
      </c>
      <c r="B169" s="4" t="s">
        <v>75</v>
      </c>
      <c r="C169" s="4" t="s">
        <v>76</v>
      </c>
      <c r="D169" s="4" t="s">
        <v>7</v>
      </c>
      <c r="E169" s="8">
        <v>0</v>
      </c>
      <c r="F169" s="8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/>
      <c r="M169" s="9"/>
    </row>
    <row r="170" spans="1:13" x14ac:dyDescent="0.3">
      <c r="A170" s="4"/>
      <c r="B170" s="4"/>
      <c r="C170" s="4"/>
      <c r="D170" s="4" t="s">
        <v>8</v>
      </c>
      <c r="E170" s="8">
        <v>0</v>
      </c>
      <c r="F170" s="8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/>
      <c r="M170" s="9"/>
    </row>
    <row r="171" spans="1:13" x14ac:dyDescent="0.3">
      <c r="A171" s="4"/>
      <c r="B171" s="4"/>
      <c r="C171" s="4"/>
      <c r="D171" s="4" t="s">
        <v>9</v>
      </c>
      <c r="E171" s="8">
        <v>0</v>
      </c>
      <c r="F171" s="8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/>
      <c r="M171" s="9"/>
    </row>
    <row r="172" spans="1:13" x14ac:dyDescent="0.3">
      <c r="A172" s="4"/>
      <c r="B172" s="4"/>
      <c r="C172" s="4"/>
      <c r="D172" s="4" t="s">
        <v>10</v>
      </c>
      <c r="E172" s="8">
        <v>8628000</v>
      </c>
      <c r="F172" s="8">
        <v>8616000</v>
      </c>
      <c r="G172" s="9">
        <v>6144000</v>
      </c>
      <c r="H172" s="9">
        <v>12000</v>
      </c>
      <c r="I172" s="9">
        <v>0</v>
      </c>
      <c r="J172" s="9">
        <v>3546000</v>
      </c>
      <c r="K172" s="9">
        <v>2706000</v>
      </c>
      <c r="L172" s="9"/>
      <c r="M172" s="9"/>
    </row>
    <row r="173" spans="1:13" x14ac:dyDescent="0.3">
      <c r="A173" s="4"/>
      <c r="B173" s="4"/>
      <c r="C173" s="4"/>
      <c r="D173" s="4" t="s">
        <v>11</v>
      </c>
      <c r="E173" s="8">
        <v>8628000</v>
      </c>
      <c r="F173" s="8">
        <v>8616000</v>
      </c>
      <c r="G173" s="9">
        <v>6144000</v>
      </c>
      <c r="H173" s="9">
        <v>12000</v>
      </c>
      <c r="I173" s="9">
        <v>0</v>
      </c>
      <c r="J173" s="9">
        <v>3546000</v>
      </c>
      <c r="K173" s="9">
        <v>2706000</v>
      </c>
      <c r="L173" s="9"/>
      <c r="M173" s="9"/>
    </row>
    <row r="174" spans="1:13" x14ac:dyDescent="0.3">
      <c r="A174" s="4">
        <v>34</v>
      </c>
      <c r="B174" s="4" t="s">
        <v>77</v>
      </c>
      <c r="C174" s="4" t="s">
        <v>78</v>
      </c>
      <c r="D174" s="4" t="s">
        <v>7</v>
      </c>
      <c r="E174" s="8">
        <v>0</v>
      </c>
      <c r="F174" s="8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/>
      <c r="M174" s="9"/>
    </row>
    <row r="175" spans="1:13" x14ac:dyDescent="0.3">
      <c r="A175" s="4"/>
      <c r="B175" s="4"/>
      <c r="C175" s="4"/>
      <c r="D175" s="4" t="s">
        <v>8</v>
      </c>
      <c r="E175" s="8">
        <v>0</v>
      </c>
      <c r="F175" s="8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/>
      <c r="M175" s="9"/>
    </row>
    <row r="176" spans="1:13" x14ac:dyDescent="0.3">
      <c r="A176" s="4"/>
      <c r="B176" s="4"/>
      <c r="C176" s="4"/>
      <c r="D176" s="4" t="s">
        <v>9</v>
      </c>
      <c r="E176" s="8">
        <v>0</v>
      </c>
      <c r="F176" s="8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/>
      <c r="M176" s="9"/>
    </row>
    <row r="177" spans="1:13" x14ac:dyDescent="0.3">
      <c r="A177" s="4"/>
      <c r="B177" s="4"/>
      <c r="C177" s="4"/>
      <c r="D177" s="4" t="s">
        <v>10</v>
      </c>
      <c r="E177" s="8">
        <v>20772000</v>
      </c>
      <c r="F177" s="8">
        <v>21942000</v>
      </c>
      <c r="G177" s="9">
        <v>14400000</v>
      </c>
      <c r="H177" s="9">
        <v>60000</v>
      </c>
      <c r="I177" s="9">
        <v>0</v>
      </c>
      <c r="J177" s="9">
        <v>7782000</v>
      </c>
      <c r="K177" s="9">
        <v>10452000</v>
      </c>
      <c r="L177" s="9"/>
      <c r="M177" s="9"/>
    </row>
    <row r="178" spans="1:13" x14ac:dyDescent="0.3">
      <c r="A178" s="4"/>
      <c r="B178" s="4"/>
      <c r="C178" s="4"/>
      <c r="D178" s="4" t="s">
        <v>11</v>
      </c>
      <c r="E178" s="8">
        <v>20772000</v>
      </c>
      <c r="F178" s="8">
        <v>21942000</v>
      </c>
      <c r="G178" s="9">
        <v>14400000</v>
      </c>
      <c r="H178" s="9">
        <v>60000</v>
      </c>
      <c r="I178" s="9">
        <v>0</v>
      </c>
      <c r="J178" s="9">
        <v>7782000</v>
      </c>
      <c r="K178" s="9">
        <v>10452000</v>
      </c>
      <c r="L178" s="9"/>
      <c r="M178" s="9"/>
    </row>
    <row r="179" spans="1:13" x14ac:dyDescent="0.3">
      <c r="A179" s="4">
        <v>35</v>
      </c>
      <c r="B179" s="4" t="s">
        <v>79</v>
      </c>
      <c r="C179" s="4" t="s">
        <v>80</v>
      </c>
      <c r="D179" s="4" t="s">
        <v>7</v>
      </c>
      <c r="E179" s="8">
        <v>0</v>
      </c>
      <c r="F179" s="8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/>
      <c r="M179" s="9"/>
    </row>
    <row r="180" spans="1:13" x14ac:dyDescent="0.3">
      <c r="A180" s="4"/>
      <c r="B180" s="4"/>
      <c r="C180" s="4"/>
      <c r="D180" s="4" t="s">
        <v>8</v>
      </c>
      <c r="E180" s="8">
        <v>0</v>
      </c>
      <c r="F180" s="8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/>
      <c r="M180" s="9"/>
    </row>
    <row r="181" spans="1:13" x14ac:dyDescent="0.3">
      <c r="A181" s="4"/>
      <c r="B181" s="4"/>
      <c r="C181" s="4"/>
      <c r="D181" s="4" t="s">
        <v>9</v>
      </c>
      <c r="E181" s="8">
        <v>0</v>
      </c>
      <c r="F181" s="8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/>
      <c r="M181" s="9"/>
    </row>
    <row r="182" spans="1:13" x14ac:dyDescent="0.3">
      <c r="A182" s="4"/>
      <c r="B182" s="4"/>
      <c r="C182" s="4"/>
      <c r="D182" s="4" t="s">
        <v>10</v>
      </c>
      <c r="E182" s="8">
        <v>12006000</v>
      </c>
      <c r="F182" s="8">
        <v>10944000</v>
      </c>
      <c r="G182" s="9">
        <v>8418000</v>
      </c>
      <c r="H182" s="9">
        <v>36000</v>
      </c>
      <c r="I182" s="9">
        <v>0</v>
      </c>
      <c r="J182" s="9">
        <v>4908000</v>
      </c>
      <c r="K182" s="9">
        <v>6198000</v>
      </c>
      <c r="L182" s="9"/>
      <c r="M182" s="9"/>
    </row>
    <row r="183" spans="1:13" x14ac:dyDescent="0.3">
      <c r="A183" s="4"/>
      <c r="B183" s="4"/>
      <c r="C183" s="4"/>
      <c r="D183" s="4" t="s">
        <v>11</v>
      </c>
      <c r="E183" s="8">
        <v>12006000</v>
      </c>
      <c r="F183" s="8">
        <v>10944000</v>
      </c>
      <c r="G183" s="9">
        <v>8418000</v>
      </c>
      <c r="H183" s="9">
        <v>36000</v>
      </c>
      <c r="I183" s="9">
        <v>0</v>
      </c>
      <c r="J183" s="9">
        <v>4908000</v>
      </c>
      <c r="K183" s="9">
        <v>6198000</v>
      </c>
      <c r="L183" s="9"/>
      <c r="M183" s="9"/>
    </row>
    <row r="184" spans="1:13" x14ac:dyDescent="0.3">
      <c r="A184" s="4">
        <v>36</v>
      </c>
      <c r="B184" s="4" t="s">
        <v>81</v>
      </c>
      <c r="C184" s="4" t="s">
        <v>82</v>
      </c>
      <c r="D184" s="4" t="s">
        <v>7</v>
      </c>
      <c r="E184" s="8">
        <v>1757894000</v>
      </c>
      <c r="F184" s="8">
        <v>1568543000</v>
      </c>
      <c r="G184" s="9">
        <v>1119067000</v>
      </c>
      <c r="H184" s="9">
        <v>45604000</v>
      </c>
      <c r="I184" s="9">
        <v>7476700</v>
      </c>
      <c r="J184" s="9">
        <v>2836700</v>
      </c>
      <c r="K184" s="9">
        <v>63580000</v>
      </c>
      <c r="L184" s="9"/>
      <c r="M184" s="9"/>
    </row>
    <row r="185" spans="1:13" x14ac:dyDescent="0.3">
      <c r="A185" s="4"/>
      <c r="B185" s="4"/>
      <c r="C185" s="4"/>
      <c r="D185" s="4" t="s">
        <v>8</v>
      </c>
      <c r="E185" s="8">
        <v>400979000</v>
      </c>
      <c r="F185" s="8">
        <v>295959000</v>
      </c>
      <c r="G185" s="9">
        <v>194694000</v>
      </c>
      <c r="H185" s="9">
        <v>1245000</v>
      </c>
      <c r="I185" s="9">
        <v>1245000</v>
      </c>
      <c r="J185" s="9">
        <v>1060000</v>
      </c>
      <c r="K185" s="9">
        <v>0</v>
      </c>
      <c r="L185" s="9"/>
      <c r="M185" s="9"/>
    </row>
    <row r="186" spans="1:13" x14ac:dyDescent="0.3">
      <c r="A186" s="4"/>
      <c r="B186" s="4"/>
      <c r="C186" s="4"/>
      <c r="D186" s="4" t="s">
        <v>9</v>
      </c>
      <c r="E186" s="8">
        <v>1470670000</v>
      </c>
      <c r="F186" s="8">
        <v>1195301000</v>
      </c>
      <c r="G186" s="9">
        <v>884322000</v>
      </c>
      <c r="H186" s="9">
        <v>152191000</v>
      </c>
      <c r="I186" s="9">
        <v>9425000</v>
      </c>
      <c r="J186" s="9">
        <v>16528000</v>
      </c>
      <c r="K186" s="9">
        <v>81836000</v>
      </c>
      <c r="L186" s="9"/>
      <c r="M186" s="9"/>
    </row>
    <row r="187" spans="1:13" x14ac:dyDescent="0.3">
      <c r="A187" s="4"/>
      <c r="B187" s="4"/>
      <c r="C187" s="4"/>
      <c r="D187" s="4" t="s">
        <v>10</v>
      </c>
      <c r="E187" s="8">
        <v>107514000</v>
      </c>
      <c r="F187" s="8">
        <v>100872000</v>
      </c>
      <c r="G187" s="9">
        <v>77682000</v>
      </c>
      <c r="H187" s="9">
        <v>348000</v>
      </c>
      <c r="I187" s="9">
        <v>0</v>
      </c>
      <c r="J187" s="9">
        <v>28218000</v>
      </c>
      <c r="K187" s="9">
        <v>41676000</v>
      </c>
      <c r="L187" s="9"/>
      <c r="M187" s="9"/>
    </row>
    <row r="188" spans="1:13" x14ac:dyDescent="0.3">
      <c r="A188" s="4"/>
      <c r="B188" s="4"/>
      <c r="C188" s="4"/>
      <c r="D188" s="4" t="s">
        <v>11</v>
      </c>
      <c r="E188" s="8">
        <v>3737057000</v>
      </c>
      <c r="F188" s="8">
        <v>3160675000</v>
      </c>
      <c r="G188" s="9">
        <v>2275765000</v>
      </c>
      <c r="H188" s="9">
        <v>199388000</v>
      </c>
      <c r="I188" s="9">
        <v>18146700</v>
      </c>
      <c r="J188" s="9">
        <v>48642700</v>
      </c>
      <c r="K188" s="9">
        <v>187092000</v>
      </c>
      <c r="L188" s="9"/>
      <c r="M188" s="9"/>
    </row>
    <row r="189" spans="1:13" x14ac:dyDescent="0.3">
      <c r="A189" s="3" t="s">
        <v>83</v>
      </c>
      <c r="B189" s="3"/>
      <c r="C189" s="3"/>
      <c r="D189" s="3"/>
      <c r="E189" s="8">
        <v>0</v>
      </c>
      <c r="F189" s="8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9"/>
      <c r="M189" s="9"/>
    </row>
    <row r="190" spans="1:13" x14ac:dyDescent="0.3">
      <c r="A190" s="4">
        <v>37</v>
      </c>
      <c r="B190" s="4" t="s">
        <v>84</v>
      </c>
      <c r="C190" s="4" t="s">
        <v>85</v>
      </c>
      <c r="D190" s="4" t="s">
        <v>7</v>
      </c>
      <c r="E190" s="8">
        <v>252698000</v>
      </c>
      <c r="F190" s="8">
        <v>240913000</v>
      </c>
      <c r="G190" s="9">
        <v>200824000</v>
      </c>
      <c r="H190" s="9">
        <v>25873000</v>
      </c>
      <c r="I190" s="9">
        <v>1860000</v>
      </c>
      <c r="J190" s="9">
        <v>1306000</v>
      </c>
      <c r="K190" s="9">
        <v>0</v>
      </c>
      <c r="L190" s="9"/>
      <c r="M190" s="9"/>
    </row>
    <row r="191" spans="1:13" x14ac:dyDescent="0.3">
      <c r="A191" s="4"/>
      <c r="B191" s="4"/>
      <c r="C191" s="4"/>
      <c r="D191" s="4" t="s">
        <v>8</v>
      </c>
      <c r="E191" s="8">
        <v>70398000</v>
      </c>
      <c r="F191" s="8">
        <v>47950000</v>
      </c>
      <c r="G191" s="9">
        <v>30403000</v>
      </c>
      <c r="H191" s="9">
        <v>13213000</v>
      </c>
      <c r="I191" s="9">
        <v>785000</v>
      </c>
      <c r="J191" s="9">
        <v>8108000</v>
      </c>
      <c r="K191" s="9">
        <v>0</v>
      </c>
      <c r="L191" s="9"/>
      <c r="M191" s="9"/>
    </row>
    <row r="192" spans="1:13" x14ac:dyDescent="0.3">
      <c r="A192" s="4"/>
      <c r="B192" s="4"/>
      <c r="C192" s="4"/>
      <c r="D192" s="4" t="s">
        <v>9</v>
      </c>
      <c r="E192" s="8">
        <v>719533000</v>
      </c>
      <c r="F192" s="8">
        <v>600220000</v>
      </c>
      <c r="G192" s="9">
        <v>475801000</v>
      </c>
      <c r="H192" s="9">
        <v>70774000</v>
      </c>
      <c r="I192" s="9">
        <v>5249000</v>
      </c>
      <c r="J192" s="9">
        <v>16658000</v>
      </c>
      <c r="K192" s="9">
        <v>44136000</v>
      </c>
      <c r="L192" s="9"/>
      <c r="M192" s="9"/>
    </row>
    <row r="193" spans="1:13" x14ac:dyDescent="0.3">
      <c r="A193" s="4"/>
      <c r="B193" s="4"/>
      <c r="C193" s="4"/>
      <c r="D193" s="4" t="s">
        <v>10</v>
      </c>
      <c r="E193" s="8">
        <v>231800000</v>
      </c>
      <c r="F193" s="8">
        <v>220122000</v>
      </c>
      <c r="G193" s="9">
        <v>166464000</v>
      </c>
      <c r="H193" s="9">
        <v>36833000</v>
      </c>
      <c r="I193" s="9">
        <v>31267000</v>
      </c>
      <c r="J193" s="9">
        <v>47719000</v>
      </c>
      <c r="K193" s="9">
        <v>72387000</v>
      </c>
      <c r="L193" s="9"/>
      <c r="M193" s="9"/>
    </row>
    <row r="194" spans="1:13" x14ac:dyDescent="0.3">
      <c r="A194" s="4"/>
      <c r="B194" s="4"/>
      <c r="C194" s="4"/>
      <c r="D194" s="4" t="s">
        <v>11</v>
      </c>
      <c r="E194" s="8">
        <v>1274429000</v>
      </c>
      <c r="F194" s="8">
        <v>1109205000</v>
      </c>
      <c r="G194" s="9">
        <v>873492000</v>
      </c>
      <c r="H194" s="9">
        <v>146693000</v>
      </c>
      <c r="I194" s="9">
        <v>39161000</v>
      </c>
      <c r="J194" s="9">
        <v>73791000</v>
      </c>
      <c r="K194" s="9">
        <v>116523000</v>
      </c>
      <c r="L194" s="9"/>
      <c r="M194" s="9"/>
    </row>
    <row r="195" spans="1:13" x14ac:dyDescent="0.3">
      <c r="A195" s="4">
        <v>38</v>
      </c>
      <c r="B195" s="4" t="s">
        <v>86</v>
      </c>
      <c r="C195" s="4" t="s">
        <v>87</v>
      </c>
      <c r="D195" s="4" t="s">
        <v>7</v>
      </c>
      <c r="E195" s="8">
        <v>0</v>
      </c>
      <c r="F195" s="8">
        <v>0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9"/>
      <c r="M195" s="9"/>
    </row>
    <row r="196" spans="1:13" x14ac:dyDescent="0.3">
      <c r="A196" s="4"/>
      <c r="B196" s="4"/>
      <c r="C196" s="4"/>
      <c r="D196" s="4" t="s">
        <v>8</v>
      </c>
      <c r="E196" s="8">
        <v>0</v>
      </c>
      <c r="F196" s="8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9"/>
      <c r="M196" s="9"/>
    </row>
    <row r="197" spans="1:13" x14ac:dyDescent="0.3">
      <c r="A197" s="4"/>
      <c r="B197" s="4"/>
      <c r="C197" s="4"/>
      <c r="D197" s="4" t="s">
        <v>9</v>
      </c>
      <c r="E197" s="8">
        <v>0</v>
      </c>
      <c r="F197" s="8">
        <v>0</v>
      </c>
      <c r="G197" s="9">
        <v>0</v>
      </c>
      <c r="H197" s="9">
        <v>0</v>
      </c>
      <c r="I197" s="9">
        <v>0</v>
      </c>
      <c r="J197" s="9">
        <v>0</v>
      </c>
      <c r="K197" s="9">
        <v>0</v>
      </c>
      <c r="L197" s="9"/>
      <c r="M197" s="9"/>
    </row>
    <row r="198" spans="1:13" x14ac:dyDescent="0.3">
      <c r="A198" s="4"/>
      <c r="B198" s="4"/>
      <c r="C198" s="4"/>
      <c r="D198" s="4" t="s">
        <v>10</v>
      </c>
      <c r="E198" s="8">
        <v>40000</v>
      </c>
      <c r="F198" s="8">
        <v>0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/>
      <c r="M198" s="9"/>
    </row>
    <row r="199" spans="1:13" x14ac:dyDescent="0.3">
      <c r="A199" s="4"/>
      <c r="B199" s="4"/>
      <c r="C199" s="4"/>
      <c r="D199" s="4" t="s">
        <v>11</v>
      </c>
      <c r="E199" s="8">
        <v>40000</v>
      </c>
      <c r="F199" s="8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9"/>
      <c r="M199" s="9"/>
    </row>
    <row r="200" spans="1:13" x14ac:dyDescent="0.3">
      <c r="A200" s="4">
        <v>39</v>
      </c>
      <c r="B200" s="4" t="s">
        <v>88</v>
      </c>
      <c r="C200" s="4" t="s">
        <v>89</v>
      </c>
      <c r="D200" s="4" t="s">
        <v>7</v>
      </c>
      <c r="E200" s="8">
        <v>0</v>
      </c>
      <c r="F200" s="8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/>
      <c r="M200" s="9"/>
    </row>
    <row r="201" spans="1:13" x14ac:dyDescent="0.3">
      <c r="A201" s="4"/>
      <c r="B201" s="4"/>
      <c r="C201" s="4"/>
      <c r="D201" s="4" t="s">
        <v>8</v>
      </c>
      <c r="E201" s="8">
        <v>0</v>
      </c>
      <c r="F201" s="8">
        <v>0</v>
      </c>
      <c r="G201" s="9">
        <v>0</v>
      </c>
      <c r="H201" s="9">
        <v>0</v>
      </c>
      <c r="I201" s="9">
        <v>0</v>
      </c>
      <c r="J201" s="9">
        <v>0</v>
      </c>
      <c r="K201" s="9">
        <v>0</v>
      </c>
      <c r="L201" s="9"/>
      <c r="M201" s="9"/>
    </row>
    <row r="202" spans="1:13" x14ac:dyDescent="0.3">
      <c r="A202" s="4"/>
      <c r="B202" s="4"/>
      <c r="C202" s="4"/>
      <c r="D202" s="4" t="s">
        <v>9</v>
      </c>
      <c r="E202" s="8">
        <v>0</v>
      </c>
      <c r="F202" s="8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9"/>
      <c r="M202" s="9"/>
    </row>
    <row r="203" spans="1:13" x14ac:dyDescent="0.3">
      <c r="A203" s="4"/>
      <c r="B203" s="4"/>
      <c r="C203" s="4"/>
      <c r="D203" s="4" t="s">
        <v>10</v>
      </c>
      <c r="E203" s="8">
        <v>0</v>
      </c>
      <c r="F203" s="8">
        <v>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/>
      <c r="M203" s="9"/>
    </row>
    <row r="204" spans="1:13" x14ac:dyDescent="0.3">
      <c r="A204" s="4"/>
      <c r="B204" s="4"/>
      <c r="C204" s="4"/>
      <c r="D204" s="4" t="s">
        <v>11</v>
      </c>
      <c r="E204" s="8">
        <v>0</v>
      </c>
      <c r="F204" s="8">
        <v>0</v>
      </c>
      <c r="G204" s="9">
        <v>0</v>
      </c>
      <c r="H204" s="9">
        <v>0</v>
      </c>
      <c r="I204" s="9">
        <v>0</v>
      </c>
      <c r="J204" s="9">
        <v>0</v>
      </c>
      <c r="K204" s="9">
        <v>0</v>
      </c>
      <c r="L204" s="9"/>
      <c r="M204" s="9"/>
    </row>
    <row r="205" spans="1:13" x14ac:dyDescent="0.3">
      <c r="A205" s="4">
        <v>40</v>
      </c>
      <c r="B205" s="4" t="s">
        <v>90</v>
      </c>
      <c r="C205" s="4" t="s">
        <v>91</v>
      </c>
      <c r="D205" s="4" t="s">
        <v>7</v>
      </c>
      <c r="E205" s="8">
        <v>0</v>
      </c>
      <c r="F205" s="8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9"/>
      <c r="M205" s="9"/>
    </row>
    <row r="206" spans="1:13" x14ac:dyDescent="0.3">
      <c r="A206" s="4"/>
      <c r="B206" s="4"/>
      <c r="C206" s="4"/>
      <c r="D206" s="4" t="s">
        <v>8</v>
      </c>
      <c r="E206" s="8">
        <v>0</v>
      </c>
      <c r="F206" s="8">
        <v>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9"/>
      <c r="M206" s="9"/>
    </row>
    <row r="207" spans="1:13" x14ac:dyDescent="0.3">
      <c r="A207" s="4"/>
      <c r="B207" s="4"/>
      <c r="C207" s="4"/>
      <c r="D207" s="4" t="s">
        <v>9</v>
      </c>
      <c r="E207" s="8">
        <v>0</v>
      </c>
      <c r="F207" s="8">
        <v>0</v>
      </c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9"/>
      <c r="M207" s="9"/>
    </row>
    <row r="208" spans="1:13" x14ac:dyDescent="0.3">
      <c r="A208" s="4"/>
      <c r="B208" s="4"/>
      <c r="C208" s="4"/>
      <c r="D208" s="4" t="s">
        <v>10</v>
      </c>
      <c r="E208" s="8">
        <v>0</v>
      </c>
      <c r="F208" s="8">
        <v>0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/>
      <c r="M208" s="9"/>
    </row>
    <row r="209" spans="1:13" x14ac:dyDescent="0.3">
      <c r="A209" s="4"/>
      <c r="B209" s="4"/>
      <c r="C209" s="4"/>
      <c r="D209" s="4" t="s">
        <v>11</v>
      </c>
      <c r="E209" s="8">
        <v>0</v>
      </c>
      <c r="F209" s="8">
        <v>0</v>
      </c>
      <c r="G209" s="9">
        <v>0</v>
      </c>
      <c r="H209" s="9">
        <v>0</v>
      </c>
      <c r="I209" s="9">
        <v>0</v>
      </c>
      <c r="J209" s="9">
        <v>0</v>
      </c>
      <c r="K209" s="9">
        <v>0</v>
      </c>
      <c r="L209" s="9"/>
      <c r="M209" s="9"/>
    </row>
    <row r="210" spans="1:13" x14ac:dyDescent="0.3">
      <c r="A210" s="4">
        <v>38</v>
      </c>
      <c r="B210" s="4" t="s">
        <v>92</v>
      </c>
      <c r="C210" s="4" t="s">
        <v>93</v>
      </c>
      <c r="D210" s="4" t="s">
        <v>7</v>
      </c>
      <c r="E210" s="8">
        <v>172618000</v>
      </c>
      <c r="F210" s="8">
        <v>129135000</v>
      </c>
      <c r="G210" s="9">
        <v>91725000</v>
      </c>
      <c r="H210" s="9">
        <v>6861000</v>
      </c>
      <c r="I210" s="9">
        <v>780000</v>
      </c>
      <c r="J210" s="9">
        <v>0</v>
      </c>
      <c r="K210" s="9">
        <v>4765000</v>
      </c>
      <c r="L210" s="9"/>
      <c r="M210" s="9"/>
    </row>
    <row r="211" spans="1:13" x14ac:dyDescent="0.3">
      <c r="A211" s="4"/>
      <c r="B211" s="4"/>
      <c r="C211" s="4"/>
      <c r="D211" s="4" t="s">
        <v>8</v>
      </c>
      <c r="E211" s="8">
        <v>0</v>
      </c>
      <c r="F211" s="8">
        <v>0</v>
      </c>
      <c r="G211" s="9">
        <v>0</v>
      </c>
      <c r="H211" s="9">
        <v>0</v>
      </c>
      <c r="I211" s="9">
        <v>0</v>
      </c>
      <c r="J211" s="9">
        <v>0</v>
      </c>
      <c r="K211" s="9">
        <v>0</v>
      </c>
      <c r="L211" s="9"/>
      <c r="M211" s="9"/>
    </row>
    <row r="212" spans="1:13" x14ac:dyDescent="0.3">
      <c r="A212" s="4"/>
      <c r="B212" s="4"/>
      <c r="C212" s="4"/>
      <c r="D212" s="4" t="s">
        <v>9</v>
      </c>
      <c r="E212" s="8">
        <v>189875000</v>
      </c>
      <c r="F212" s="8">
        <v>169375000</v>
      </c>
      <c r="G212" s="9">
        <v>122110000</v>
      </c>
      <c r="H212" s="9">
        <v>11019000</v>
      </c>
      <c r="I212" s="9">
        <v>1330000</v>
      </c>
      <c r="J212" s="9">
        <v>1994000</v>
      </c>
      <c r="K212" s="9">
        <v>6320000</v>
      </c>
      <c r="L212" s="9"/>
      <c r="M212" s="9"/>
    </row>
    <row r="213" spans="1:13" x14ac:dyDescent="0.3">
      <c r="A213" s="4"/>
      <c r="B213" s="4"/>
      <c r="C213" s="4"/>
      <c r="D213" s="4" t="s">
        <v>10</v>
      </c>
      <c r="E213" s="8">
        <v>96697000</v>
      </c>
      <c r="F213" s="8">
        <v>90067000</v>
      </c>
      <c r="G213" s="9">
        <v>66646000</v>
      </c>
      <c r="H213" s="9">
        <v>16717000</v>
      </c>
      <c r="I213" s="9">
        <v>15447000</v>
      </c>
      <c r="J213" s="9">
        <v>21543000</v>
      </c>
      <c r="K213" s="9">
        <v>29726000</v>
      </c>
      <c r="L213" s="9"/>
      <c r="M213" s="9"/>
    </row>
    <row r="214" spans="1:13" x14ac:dyDescent="0.3">
      <c r="A214" s="4"/>
      <c r="B214" s="4"/>
      <c r="C214" s="4"/>
      <c r="D214" s="4" t="s">
        <v>11</v>
      </c>
      <c r="E214" s="8">
        <v>459190000</v>
      </c>
      <c r="F214" s="8">
        <v>388577000</v>
      </c>
      <c r="G214" s="9">
        <v>280481000</v>
      </c>
      <c r="H214" s="9">
        <v>34597000</v>
      </c>
      <c r="I214" s="9">
        <v>17557000</v>
      </c>
      <c r="J214" s="9">
        <v>23537000</v>
      </c>
      <c r="K214" s="9">
        <v>40811000</v>
      </c>
      <c r="L214" s="9"/>
      <c r="M214" s="9"/>
    </row>
    <row r="215" spans="1:13" x14ac:dyDescent="0.3">
      <c r="A215" s="4">
        <v>39</v>
      </c>
      <c r="B215" s="4" t="s">
        <v>94</v>
      </c>
      <c r="C215" s="4" t="s">
        <v>95</v>
      </c>
      <c r="D215" s="4" t="s">
        <v>7</v>
      </c>
      <c r="E215" s="8">
        <v>0</v>
      </c>
      <c r="F215" s="8">
        <v>0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9"/>
      <c r="M215" s="9"/>
    </row>
    <row r="216" spans="1:13" x14ac:dyDescent="0.3">
      <c r="A216" s="4"/>
      <c r="B216" s="4"/>
      <c r="C216" s="4"/>
      <c r="D216" s="4" t="s">
        <v>8</v>
      </c>
      <c r="E216" s="8">
        <v>0</v>
      </c>
      <c r="F216" s="8">
        <v>0</v>
      </c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9"/>
      <c r="M216" s="9"/>
    </row>
    <row r="217" spans="1:13" x14ac:dyDescent="0.3">
      <c r="A217" s="4"/>
      <c r="B217" s="4"/>
      <c r="C217" s="4"/>
      <c r="D217" s="4" t="s">
        <v>9</v>
      </c>
      <c r="E217" s="8">
        <v>0</v>
      </c>
      <c r="F217" s="8">
        <v>0</v>
      </c>
      <c r="G217" s="9">
        <v>0</v>
      </c>
      <c r="H217" s="9">
        <v>0</v>
      </c>
      <c r="I217" s="9">
        <v>0</v>
      </c>
      <c r="J217" s="9">
        <v>0</v>
      </c>
      <c r="K217" s="9">
        <v>0</v>
      </c>
      <c r="L217" s="9"/>
      <c r="M217" s="9"/>
    </row>
    <row r="218" spans="1:13" x14ac:dyDescent="0.3">
      <c r="A218" s="4"/>
      <c r="B218" s="4"/>
      <c r="C218" s="4"/>
      <c r="D218" s="4" t="s">
        <v>10</v>
      </c>
      <c r="E218" s="8">
        <v>65191000</v>
      </c>
      <c r="F218" s="8">
        <v>54087000</v>
      </c>
      <c r="G218" s="9">
        <v>42430000</v>
      </c>
      <c r="H218" s="9">
        <v>11609000</v>
      </c>
      <c r="I218" s="9">
        <v>11408000</v>
      </c>
      <c r="J218" s="9">
        <v>16558000</v>
      </c>
      <c r="K218" s="9">
        <v>21725000</v>
      </c>
      <c r="L218" s="9"/>
      <c r="M218" s="9"/>
    </row>
    <row r="219" spans="1:13" x14ac:dyDescent="0.3">
      <c r="A219" s="4"/>
      <c r="B219" s="4"/>
      <c r="C219" s="4"/>
      <c r="D219" s="4" t="s">
        <v>11</v>
      </c>
      <c r="E219" s="8">
        <v>65191000</v>
      </c>
      <c r="F219" s="8">
        <v>54087000</v>
      </c>
      <c r="G219" s="9">
        <v>42430000</v>
      </c>
      <c r="H219" s="9">
        <v>11609000</v>
      </c>
      <c r="I219" s="9">
        <v>11408000</v>
      </c>
      <c r="J219" s="9">
        <v>16558000</v>
      </c>
      <c r="K219" s="9">
        <v>21725000</v>
      </c>
      <c r="L219" s="9"/>
      <c r="M219" s="9"/>
    </row>
    <row r="220" spans="1:13" x14ac:dyDescent="0.3">
      <c r="A220" s="4">
        <v>40</v>
      </c>
      <c r="B220" s="4" t="s">
        <v>96</v>
      </c>
      <c r="C220" s="4" t="s">
        <v>97</v>
      </c>
      <c r="D220" s="4" t="s">
        <v>7</v>
      </c>
      <c r="E220" s="8">
        <v>0</v>
      </c>
      <c r="F220" s="8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/>
      <c r="M220" s="9"/>
    </row>
    <row r="221" spans="1:13" x14ac:dyDescent="0.3">
      <c r="A221" s="4"/>
      <c r="B221" s="4"/>
      <c r="C221" s="4"/>
      <c r="D221" s="4" t="s">
        <v>8</v>
      </c>
      <c r="E221" s="8">
        <v>0</v>
      </c>
      <c r="F221" s="8">
        <v>0</v>
      </c>
      <c r="G221" s="9">
        <v>0</v>
      </c>
      <c r="H221" s="9">
        <v>0</v>
      </c>
      <c r="I221" s="9">
        <v>0</v>
      </c>
      <c r="J221" s="9">
        <v>0</v>
      </c>
      <c r="K221" s="9">
        <v>0</v>
      </c>
      <c r="L221" s="9"/>
      <c r="M221" s="9"/>
    </row>
    <row r="222" spans="1:13" x14ac:dyDescent="0.3">
      <c r="A222" s="4"/>
      <c r="B222" s="4"/>
      <c r="C222" s="4"/>
      <c r="D222" s="4" t="s">
        <v>9</v>
      </c>
      <c r="E222" s="8">
        <v>0</v>
      </c>
      <c r="F222" s="8">
        <v>0</v>
      </c>
      <c r="G222" s="9">
        <v>0</v>
      </c>
      <c r="H222" s="9">
        <v>0</v>
      </c>
      <c r="I222" s="9">
        <v>0</v>
      </c>
      <c r="J222" s="9">
        <v>0</v>
      </c>
      <c r="K222" s="9">
        <v>0</v>
      </c>
      <c r="L222" s="9"/>
      <c r="M222" s="9"/>
    </row>
    <row r="223" spans="1:13" x14ac:dyDescent="0.3">
      <c r="A223" s="4"/>
      <c r="B223" s="4"/>
      <c r="C223" s="4"/>
      <c r="D223" s="4" t="s">
        <v>10</v>
      </c>
      <c r="E223" s="8">
        <v>149992000</v>
      </c>
      <c r="F223" s="8">
        <v>141348000</v>
      </c>
      <c r="G223" s="9">
        <v>111211000</v>
      </c>
      <c r="H223" s="9">
        <v>24956000</v>
      </c>
      <c r="I223" s="9">
        <v>25007000</v>
      </c>
      <c r="J223" s="9">
        <v>34816000</v>
      </c>
      <c r="K223" s="9">
        <v>50057000</v>
      </c>
      <c r="L223" s="9"/>
      <c r="M223" s="9"/>
    </row>
    <row r="224" spans="1:13" x14ac:dyDescent="0.3">
      <c r="A224" s="4"/>
      <c r="B224" s="4"/>
      <c r="C224" s="4"/>
      <c r="D224" s="4" t="s">
        <v>11</v>
      </c>
      <c r="E224" s="8">
        <v>149992000</v>
      </c>
      <c r="F224" s="8">
        <v>141348000</v>
      </c>
      <c r="G224" s="9">
        <v>111211000</v>
      </c>
      <c r="H224" s="9">
        <v>24956000</v>
      </c>
      <c r="I224" s="9">
        <v>25007000</v>
      </c>
      <c r="J224" s="9">
        <v>34816000</v>
      </c>
      <c r="K224" s="9">
        <v>50057000</v>
      </c>
      <c r="L224" s="9"/>
      <c r="M224" s="9"/>
    </row>
    <row r="225" spans="1:13" x14ac:dyDescent="0.3">
      <c r="A225" s="4">
        <v>41</v>
      </c>
      <c r="B225" s="4" t="s">
        <v>98</v>
      </c>
      <c r="C225" s="4" t="s">
        <v>99</v>
      </c>
      <c r="D225" s="4" t="s">
        <v>7</v>
      </c>
      <c r="E225" s="8">
        <v>9430338000</v>
      </c>
      <c r="F225" s="8">
        <v>6189378000</v>
      </c>
      <c r="G225" s="9">
        <v>3987822000</v>
      </c>
      <c r="H225" s="9">
        <v>218132000</v>
      </c>
      <c r="I225" s="9">
        <v>35065000</v>
      </c>
      <c r="J225" s="9">
        <v>1760000</v>
      </c>
      <c r="K225" s="9">
        <v>132043000</v>
      </c>
      <c r="L225" s="9"/>
      <c r="M225" s="9"/>
    </row>
    <row r="226" spans="1:13" x14ac:dyDescent="0.3">
      <c r="A226" s="4"/>
      <c r="B226" s="4"/>
      <c r="C226" s="4"/>
      <c r="D226" s="4" t="s">
        <v>8</v>
      </c>
      <c r="E226" s="8">
        <v>567665000</v>
      </c>
      <c r="F226" s="8">
        <v>475811000</v>
      </c>
      <c r="G226" s="9">
        <v>324034000</v>
      </c>
      <c r="H226" s="9">
        <v>580000</v>
      </c>
      <c r="I226" s="9">
        <v>2405000</v>
      </c>
      <c r="J226" s="9">
        <v>0</v>
      </c>
      <c r="K226" s="9">
        <v>0</v>
      </c>
      <c r="L226" s="9"/>
      <c r="M226" s="9"/>
    </row>
    <row r="227" spans="1:13" x14ac:dyDescent="0.3">
      <c r="A227" s="4"/>
      <c r="B227" s="4"/>
      <c r="C227" s="4"/>
      <c r="D227" s="4" t="s">
        <v>9</v>
      </c>
      <c r="E227" s="8">
        <v>7738781000</v>
      </c>
      <c r="F227" s="8">
        <v>6085549000</v>
      </c>
      <c r="G227" s="9">
        <v>4187666000</v>
      </c>
      <c r="H227" s="9">
        <v>228674000</v>
      </c>
      <c r="I227" s="9">
        <v>49740000</v>
      </c>
      <c r="J227" s="9">
        <v>30845000</v>
      </c>
      <c r="K227" s="9">
        <v>77475000</v>
      </c>
      <c r="L227" s="9"/>
      <c r="M227" s="9"/>
    </row>
    <row r="228" spans="1:13" x14ac:dyDescent="0.3">
      <c r="A228" s="4"/>
      <c r="B228" s="4"/>
      <c r="C228" s="4"/>
      <c r="D228" s="4" t="s">
        <v>10</v>
      </c>
      <c r="E228" s="8">
        <v>1022826000</v>
      </c>
      <c r="F228" s="8">
        <v>965390000</v>
      </c>
      <c r="G228" s="9">
        <v>683120000</v>
      </c>
      <c r="H228" s="9">
        <v>87331000</v>
      </c>
      <c r="I228" s="9">
        <v>71666000</v>
      </c>
      <c r="J228" s="9">
        <v>133872000</v>
      </c>
      <c r="K228" s="9">
        <v>242207000</v>
      </c>
      <c r="L228" s="9"/>
      <c r="M228" s="9"/>
    </row>
    <row r="229" spans="1:13" x14ac:dyDescent="0.3">
      <c r="A229" s="4"/>
      <c r="B229" s="4"/>
      <c r="C229" s="4"/>
      <c r="D229" s="4" t="s">
        <v>11</v>
      </c>
      <c r="E229" s="8">
        <v>18759610000</v>
      </c>
      <c r="F229" s="8">
        <v>13716128000</v>
      </c>
      <c r="G229" s="9">
        <v>9182642000</v>
      </c>
      <c r="H229" s="9">
        <v>534717000</v>
      </c>
      <c r="I229" s="9">
        <v>158876000</v>
      </c>
      <c r="J229" s="9">
        <v>166477000</v>
      </c>
      <c r="K229" s="9">
        <v>451725000</v>
      </c>
      <c r="L229" s="9"/>
      <c r="M229" s="9"/>
    </row>
    <row r="230" spans="1:13" x14ac:dyDescent="0.3">
      <c r="A230" s="4">
        <v>42</v>
      </c>
      <c r="B230" s="4" t="s">
        <v>100</v>
      </c>
      <c r="C230" s="4" t="s">
        <v>101</v>
      </c>
      <c r="D230" s="4" t="s">
        <v>7</v>
      </c>
      <c r="E230" s="8">
        <v>194021000</v>
      </c>
      <c r="F230" s="8">
        <v>148428000</v>
      </c>
      <c r="G230" s="9">
        <v>80807000</v>
      </c>
      <c r="H230" s="9">
        <v>3610000</v>
      </c>
      <c r="I230" s="9">
        <v>750000</v>
      </c>
      <c r="J230" s="9">
        <v>0</v>
      </c>
      <c r="K230" s="9">
        <v>0</v>
      </c>
      <c r="L230" s="9"/>
      <c r="M230" s="9"/>
    </row>
    <row r="231" spans="1:13" x14ac:dyDescent="0.3">
      <c r="A231" s="4"/>
      <c r="B231" s="4"/>
      <c r="C231" s="4"/>
      <c r="D231" s="4" t="s">
        <v>8</v>
      </c>
      <c r="E231" s="8">
        <v>32888000</v>
      </c>
      <c r="F231" s="8">
        <v>16722000</v>
      </c>
      <c r="G231" s="9">
        <v>10330000</v>
      </c>
      <c r="H231" s="9">
        <v>0</v>
      </c>
      <c r="I231" s="9">
        <v>0</v>
      </c>
      <c r="J231" s="9">
        <v>0</v>
      </c>
      <c r="K231" s="9">
        <v>0</v>
      </c>
      <c r="L231" s="9"/>
      <c r="M231" s="9"/>
    </row>
    <row r="232" spans="1:13" x14ac:dyDescent="0.3">
      <c r="A232" s="4"/>
      <c r="B232" s="4"/>
      <c r="C232" s="4"/>
      <c r="D232" s="4" t="s">
        <v>9</v>
      </c>
      <c r="E232" s="8">
        <v>413211000</v>
      </c>
      <c r="F232" s="8">
        <v>316814000</v>
      </c>
      <c r="G232" s="9">
        <v>231796000</v>
      </c>
      <c r="H232" s="9">
        <v>17711000</v>
      </c>
      <c r="I232" s="9">
        <v>3386000</v>
      </c>
      <c r="J232" s="9">
        <v>5984000</v>
      </c>
      <c r="K232" s="9">
        <v>11448000</v>
      </c>
      <c r="L232" s="9"/>
      <c r="M232" s="9"/>
    </row>
    <row r="233" spans="1:13" x14ac:dyDescent="0.3">
      <c r="A233" s="4"/>
      <c r="B233" s="4"/>
      <c r="C233" s="4"/>
      <c r="D233" s="4" t="s">
        <v>10</v>
      </c>
      <c r="E233" s="8">
        <v>99270000</v>
      </c>
      <c r="F233" s="8">
        <v>88941000</v>
      </c>
      <c r="G233" s="9">
        <v>68897000</v>
      </c>
      <c r="H233" s="9">
        <v>18344000</v>
      </c>
      <c r="I233" s="9">
        <v>8003000</v>
      </c>
      <c r="J233" s="9">
        <v>12236000</v>
      </c>
      <c r="K233" s="9">
        <v>26845000</v>
      </c>
      <c r="L233" s="9"/>
      <c r="M233" s="9"/>
    </row>
    <row r="234" spans="1:13" x14ac:dyDescent="0.3">
      <c r="A234" s="4"/>
      <c r="B234" s="4"/>
      <c r="C234" s="4"/>
      <c r="D234" s="4" t="s">
        <v>11</v>
      </c>
      <c r="E234" s="8">
        <v>739390000</v>
      </c>
      <c r="F234" s="8">
        <v>570905000</v>
      </c>
      <c r="G234" s="9">
        <v>391830000</v>
      </c>
      <c r="H234" s="9">
        <v>39665000</v>
      </c>
      <c r="I234" s="9">
        <v>12139000</v>
      </c>
      <c r="J234" s="9">
        <v>18220000</v>
      </c>
      <c r="K234" s="9">
        <v>38293000</v>
      </c>
      <c r="L234" s="9"/>
      <c r="M234" s="9"/>
    </row>
    <row r="235" spans="1:13" x14ac:dyDescent="0.3">
      <c r="A235" s="4">
        <v>43</v>
      </c>
      <c r="B235" s="4" t="s">
        <v>102</v>
      </c>
      <c r="C235" s="4" t="s">
        <v>103</v>
      </c>
      <c r="D235" s="4" t="s">
        <v>7</v>
      </c>
      <c r="E235" s="8">
        <v>0</v>
      </c>
      <c r="F235" s="8">
        <v>0</v>
      </c>
      <c r="G235" s="9">
        <v>0</v>
      </c>
      <c r="H235" s="9">
        <v>0</v>
      </c>
      <c r="I235" s="9">
        <v>0</v>
      </c>
      <c r="J235" s="9">
        <v>0</v>
      </c>
      <c r="K235" s="9">
        <v>0</v>
      </c>
      <c r="L235" s="9"/>
      <c r="M235" s="9"/>
    </row>
    <row r="236" spans="1:13" x14ac:dyDescent="0.3">
      <c r="A236" s="4"/>
      <c r="B236" s="4"/>
      <c r="C236" s="4"/>
      <c r="D236" s="4" t="s">
        <v>8</v>
      </c>
      <c r="E236" s="8">
        <v>0</v>
      </c>
      <c r="F236" s="8">
        <v>0</v>
      </c>
      <c r="G236" s="9">
        <v>0</v>
      </c>
      <c r="H236" s="9">
        <v>0</v>
      </c>
      <c r="I236" s="9">
        <v>0</v>
      </c>
      <c r="J236" s="9">
        <v>0</v>
      </c>
      <c r="K236" s="9">
        <v>0</v>
      </c>
      <c r="L236" s="9"/>
      <c r="M236" s="9"/>
    </row>
    <row r="237" spans="1:13" x14ac:dyDescent="0.3">
      <c r="A237" s="4"/>
      <c r="B237" s="4"/>
      <c r="C237" s="4"/>
      <c r="D237" s="4" t="s">
        <v>9</v>
      </c>
      <c r="E237" s="8">
        <v>0</v>
      </c>
      <c r="F237" s="8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9"/>
      <c r="M237" s="9"/>
    </row>
    <row r="238" spans="1:13" x14ac:dyDescent="0.3">
      <c r="A238" s="4"/>
      <c r="B238" s="4"/>
      <c r="C238" s="4"/>
      <c r="D238" s="4" t="s">
        <v>10</v>
      </c>
      <c r="E238" s="8">
        <v>0</v>
      </c>
      <c r="F238" s="8">
        <v>0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/>
      <c r="M238" s="9"/>
    </row>
    <row r="239" spans="1:13" x14ac:dyDescent="0.3">
      <c r="A239" s="4"/>
      <c r="B239" s="4"/>
      <c r="C239" s="4"/>
      <c r="D239" s="4" t="s">
        <v>11</v>
      </c>
      <c r="E239" s="8">
        <v>0</v>
      </c>
      <c r="F239" s="8">
        <v>0</v>
      </c>
      <c r="G239" s="9">
        <v>0</v>
      </c>
      <c r="H239" s="9">
        <v>0</v>
      </c>
      <c r="I239" s="9">
        <v>0</v>
      </c>
      <c r="J239" s="9">
        <v>0</v>
      </c>
      <c r="K239" s="9">
        <v>0</v>
      </c>
      <c r="L239" s="9"/>
      <c r="M239" s="9"/>
    </row>
    <row r="240" spans="1:13" x14ac:dyDescent="0.3">
      <c r="A240" s="4">
        <v>44</v>
      </c>
      <c r="B240" s="4" t="s">
        <v>104</v>
      </c>
      <c r="C240" s="4" t="s">
        <v>105</v>
      </c>
      <c r="D240" s="4" t="s">
        <v>7</v>
      </c>
      <c r="E240" s="8">
        <v>393570000</v>
      </c>
      <c r="F240" s="8">
        <v>244269000</v>
      </c>
      <c r="G240" s="9">
        <v>145473000</v>
      </c>
      <c r="H240" s="9">
        <v>11990000</v>
      </c>
      <c r="I240" s="9">
        <v>1860000</v>
      </c>
      <c r="J240" s="9">
        <v>0</v>
      </c>
      <c r="K240" s="9">
        <v>0</v>
      </c>
      <c r="L240" s="9"/>
      <c r="M240" s="9"/>
    </row>
    <row r="241" spans="1:13" x14ac:dyDescent="0.3">
      <c r="A241" s="4"/>
      <c r="B241" s="4"/>
      <c r="C241" s="4"/>
      <c r="D241" s="4" t="s">
        <v>8</v>
      </c>
      <c r="E241" s="8">
        <v>47254000</v>
      </c>
      <c r="F241" s="8">
        <v>37146000</v>
      </c>
      <c r="G241" s="9">
        <v>29889000</v>
      </c>
      <c r="H241" s="9">
        <v>0</v>
      </c>
      <c r="I241" s="9">
        <v>1705000</v>
      </c>
      <c r="J241" s="9">
        <v>0</v>
      </c>
      <c r="K241" s="9">
        <v>0</v>
      </c>
      <c r="L241" s="9"/>
      <c r="M241" s="9"/>
    </row>
    <row r="242" spans="1:13" x14ac:dyDescent="0.3">
      <c r="A242" s="4"/>
      <c r="B242" s="4"/>
      <c r="C242" s="4"/>
      <c r="D242" s="4" t="s">
        <v>9</v>
      </c>
      <c r="E242" s="8">
        <v>949156000</v>
      </c>
      <c r="F242" s="8">
        <v>675684000</v>
      </c>
      <c r="G242" s="9">
        <v>490254000</v>
      </c>
      <c r="H242" s="9">
        <v>32912000</v>
      </c>
      <c r="I242" s="9">
        <v>6100000</v>
      </c>
      <c r="J242" s="9">
        <v>5390000</v>
      </c>
      <c r="K242" s="9">
        <v>0</v>
      </c>
      <c r="L242" s="9"/>
      <c r="M242" s="9"/>
    </row>
    <row r="243" spans="1:13" x14ac:dyDescent="0.3">
      <c r="A243" s="4"/>
      <c r="B243" s="4"/>
      <c r="C243" s="4"/>
      <c r="D243" s="4" t="s">
        <v>10</v>
      </c>
      <c r="E243" s="8">
        <v>165229000</v>
      </c>
      <c r="F243" s="8">
        <v>140384000</v>
      </c>
      <c r="G243" s="9">
        <v>126780000</v>
      </c>
      <c r="H243" s="9">
        <v>30498000</v>
      </c>
      <c r="I243" s="9">
        <v>15404000</v>
      </c>
      <c r="J243" s="9">
        <v>24240000</v>
      </c>
      <c r="K243" s="9">
        <v>45639000</v>
      </c>
      <c r="L243" s="9"/>
      <c r="M243" s="9"/>
    </row>
    <row r="244" spans="1:13" x14ac:dyDescent="0.3">
      <c r="A244" s="4"/>
      <c r="B244" s="4"/>
      <c r="C244" s="4"/>
      <c r="D244" s="4" t="s">
        <v>11</v>
      </c>
      <c r="E244" s="8">
        <v>1555209000</v>
      </c>
      <c r="F244" s="8">
        <v>1097483000</v>
      </c>
      <c r="G244" s="9">
        <v>792396000</v>
      </c>
      <c r="H244" s="9">
        <v>75400000</v>
      </c>
      <c r="I244" s="9">
        <v>25069000</v>
      </c>
      <c r="J244" s="9">
        <v>29630000</v>
      </c>
      <c r="K244" s="9">
        <v>45639000</v>
      </c>
      <c r="L244" s="9"/>
      <c r="M244" s="9"/>
    </row>
    <row r="245" spans="1:13" x14ac:dyDescent="0.3">
      <c r="A245" s="4">
        <v>45</v>
      </c>
      <c r="B245" s="4" t="s">
        <v>106</v>
      </c>
      <c r="C245" s="4" t="s">
        <v>107</v>
      </c>
      <c r="D245" s="4" t="s">
        <v>7</v>
      </c>
      <c r="E245" s="8">
        <v>0</v>
      </c>
      <c r="F245" s="8">
        <v>0</v>
      </c>
      <c r="G245" s="9">
        <v>0</v>
      </c>
      <c r="H245" s="9">
        <v>0</v>
      </c>
      <c r="I245" s="9">
        <v>0</v>
      </c>
      <c r="J245" s="9">
        <v>0</v>
      </c>
      <c r="K245" s="9">
        <v>0</v>
      </c>
      <c r="L245" s="9"/>
      <c r="M245" s="9"/>
    </row>
    <row r="246" spans="1:13" x14ac:dyDescent="0.3">
      <c r="A246" s="4"/>
      <c r="B246" s="4"/>
      <c r="C246" s="4"/>
      <c r="D246" s="4" t="s">
        <v>8</v>
      </c>
      <c r="E246" s="8">
        <v>0</v>
      </c>
      <c r="F246" s="8">
        <v>0</v>
      </c>
      <c r="G246" s="9">
        <v>0</v>
      </c>
      <c r="H246" s="9">
        <v>0</v>
      </c>
      <c r="I246" s="9">
        <v>0</v>
      </c>
      <c r="J246" s="9">
        <v>0</v>
      </c>
      <c r="K246" s="9">
        <v>0</v>
      </c>
      <c r="L246" s="9"/>
      <c r="M246" s="9"/>
    </row>
    <row r="247" spans="1:13" x14ac:dyDescent="0.3">
      <c r="A247" s="4"/>
      <c r="B247" s="4"/>
      <c r="C247" s="4"/>
      <c r="D247" s="4" t="s">
        <v>9</v>
      </c>
      <c r="E247" s="8">
        <v>0</v>
      </c>
      <c r="F247" s="8">
        <v>0</v>
      </c>
      <c r="G247" s="9">
        <v>0</v>
      </c>
      <c r="H247" s="9">
        <v>0</v>
      </c>
      <c r="I247" s="9">
        <v>0</v>
      </c>
      <c r="J247" s="9">
        <v>0</v>
      </c>
      <c r="K247" s="9">
        <v>0</v>
      </c>
      <c r="L247" s="9"/>
      <c r="M247" s="9"/>
    </row>
    <row r="248" spans="1:13" x14ac:dyDescent="0.3">
      <c r="A248" s="4"/>
      <c r="B248" s="4"/>
      <c r="C248" s="4"/>
      <c r="D248" s="4" t="s">
        <v>10</v>
      </c>
      <c r="E248" s="8">
        <v>38001000</v>
      </c>
      <c r="F248" s="8">
        <v>29577000</v>
      </c>
      <c r="G248" s="9">
        <v>25728000</v>
      </c>
      <c r="H248" s="9">
        <v>8173000</v>
      </c>
      <c r="I248" s="9">
        <v>5202000</v>
      </c>
      <c r="J248" s="9">
        <v>6824000</v>
      </c>
      <c r="K248" s="9">
        <v>11359000</v>
      </c>
      <c r="L248" s="9"/>
      <c r="M248" s="9"/>
    </row>
    <row r="249" spans="1:13" x14ac:dyDescent="0.3">
      <c r="A249" s="4"/>
      <c r="B249" s="4"/>
      <c r="C249" s="4"/>
      <c r="D249" s="4" t="s">
        <v>11</v>
      </c>
      <c r="E249" s="8">
        <v>38001000</v>
      </c>
      <c r="F249" s="8">
        <v>29577000</v>
      </c>
      <c r="G249" s="9">
        <v>25728000</v>
      </c>
      <c r="H249" s="9">
        <v>8173000</v>
      </c>
      <c r="I249" s="9">
        <v>5202000</v>
      </c>
      <c r="J249" s="9">
        <v>6824000</v>
      </c>
      <c r="K249" s="9">
        <v>11359000</v>
      </c>
      <c r="L249" s="9"/>
      <c r="M249" s="9"/>
    </row>
    <row r="250" spans="1:13" x14ac:dyDescent="0.3">
      <c r="A250" s="4">
        <v>46</v>
      </c>
      <c r="B250" s="4" t="s">
        <v>108</v>
      </c>
      <c r="C250" s="4" t="s">
        <v>109</v>
      </c>
      <c r="D250" s="4" t="s">
        <v>7</v>
      </c>
      <c r="E250" s="8">
        <v>0</v>
      </c>
      <c r="F250" s="8">
        <v>0</v>
      </c>
      <c r="G250" s="9">
        <v>0</v>
      </c>
      <c r="H250" s="9">
        <v>0</v>
      </c>
      <c r="I250" s="9">
        <v>0</v>
      </c>
      <c r="J250" s="9">
        <v>0</v>
      </c>
      <c r="K250" s="9">
        <v>0</v>
      </c>
      <c r="L250" s="9"/>
      <c r="M250" s="9"/>
    </row>
    <row r="251" spans="1:13" x14ac:dyDescent="0.3">
      <c r="A251" s="4"/>
      <c r="B251" s="4"/>
      <c r="C251" s="4"/>
      <c r="D251" s="4" t="s">
        <v>8</v>
      </c>
      <c r="E251" s="8">
        <v>0</v>
      </c>
      <c r="F251" s="8">
        <v>0</v>
      </c>
      <c r="G251" s="9">
        <v>0</v>
      </c>
      <c r="H251" s="9">
        <v>0</v>
      </c>
      <c r="I251" s="9">
        <v>0</v>
      </c>
      <c r="J251" s="9">
        <v>0</v>
      </c>
      <c r="K251" s="9">
        <v>0</v>
      </c>
      <c r="L251" s="9"/>
      <c r="M251" s="9"/>
    </row>
    <row r="252" spans="1:13" x14ac:dyDescent="0.3">
      <c r="A252" s="4"/>
      <c r="B252" s="4"/>
      <c r="C252" s="4"/>
      <c r="D252" s="4" t="s">
        <v>9</v>
      </c>
      <c r="E252" s="8">
        <v>97528000</v>
      </c>
      <c r="F252" s="8">
        <v>64359000</v>
      </c>
      <c r="G252" s="9">
        <v>50222000</v>
      </c>
      <c r="H252" s="9">
        <v>5010000</v>
      </c>
      <c r="I252" s="9">
        <v>1200000</v>
      </c>
      <c r="J252" s="9">
        <v>0</v>
      </c>
      <c r="K252" s="9">
        <v>0</v>
      </c>
      <c r="L252" s="9"/>
      <c r="M252" s="9"/>
    </row>
    <row r="253" spans="1:13" x14ac:dyDescent="0.3">
      <c r="A253" s="4"/>
      <c r="B253" s="4"/>
      <c r="C253" s="4"/>
      <c r="D253" s="4" t="s">
        <v>10</v>
      </c>
      <c r="E253" s="8">
        <v>44088000</v>
      </c>
      <c r="F253" s="8">
        <v>34722000</v>
      </c>
      <c r="G253" s="9">
        <v>30174000</v>
      </c>
      <c r="H253" s="9">
        <v>7445000</v>
      </c>
      <c r="I253" s="9">
        <v>4201000</v>
      </c>
      <c r="J253" s="9">
        <v>7957000</v>
      </c>
      <c r="K253" s="9">
        <v>12720000</v>
      </c>
      <c r="L253" s="9"/>
      <c r="M253" s="9"/>
    </row>
    <row r="254" spans="1:13" x14ac:dyDescent="0.3">
      <c r="A254" s="4"/>
      <c r="B254" s="4"/>
      <c r="C254" s="4"/>
      <c r="D254" s="4" t="s">
        <v>11</v>
      </c>
      <c r="E254" s="8">
        <v>141616000</v>
      </c>
      <c r="F254" s="8">
        <v>99081000</v>
      </c>
      <c r="G254" s="9">
        <v>80396000</v>
      </c>
      <c r="H254" s="9">
        <v>12455000</v>
      </c>
      <c r="I254" s="9">
        <v>5401000</v>
      </c>
      <c r="J254" s="9">
        <v>7957000</v>
      </c>
      <c r="K254" s="9">
        <v>12720000</v>
      </c>
      <c r="L254" s="9"/>
      <c r="M254" s="9"/>
    </row>
    <row r="255" spans="1:13" x14ac:dyDescent="0.3">
      <c r="A255" s="4">
        <v>47</v>
      </c>
      <c r="B255" s="4" t="s">
        <v>110</v>
      </c>
      <c r="C255" s="4" t="s">
        <v>111</v>
      </c>
      <c r="D255" s="4" t="s">
        <v>7</v>
      </c>
      <c r="E255" s="8">
        <v>0</v>
      </c>
      <c r="F255" s="8">
        <v>0</v>
      </c>
      <c r="G255" s="9">
        <v>0</v>
      </c>
      <c r="H255" s="9">
        <v>0</v>
      </c>
      <c r="I255" s="9">
        <v>0</v>
      </c>
      <c r="J255" s="9">
        <v>0</v>
      </c>
      <c r="K255" s="9">
        <v>0</v>
      </c>
      <c r="L255" s="9"/>
      <c r="M255" s="9"/>
    </row>
    <row r="256" spans="1:13" x14ac:dyDescent="0.3">
      <c r="A256" s="4"/>
      <c r="B256" s="4"/>
      <c r="C256" s="4"/>
      <c r="D256" s="4" t="s">
        <v>8</v>
      </c>
      <c r="E256" s="8">
        <v>0</v>
      </c>
      <c r="F256" s="8">
        <v>0</v>
      </c>
      <c r="G256" s="9">
        <v>0</v>
      </c>
      <c r="H256" s="9">
        <v>0</v>
      </c>
      <c r="I256" s="9">
        <v>0</v>
      </c>
      <c r="J256" s="9">
        <v>0</v>
      </c>
      <c r="K256" s="9">
        <v>0</v>
      </c>
      <c r="L256" s="9"/>
      <c r="M256" s="9"/>
    </row>
    <row r="257" spans="1:13" x14ac:dyDescent="0.3">
      <c r="A257" s="4"/>
      <c r="B257" s="4"/>
      <c r="C257" s="4"/>
      <c r="D257" s="4" t="s">
        <v>9</v>
      </c>
      <c r="E257" s="8">
        <v>0</v>
      </c>
      <c r="F257" s="8">
        <v>0</v>
      </c>
      <c r="G257" s="9">
        <v>0</v>
      </c>
      <c r="H257" s="9">
        <v>0</v>
      </c>
      <c r="I257" s="9">
        <v>0</v>
      </c>
      <c r="J257" s="9">
        <v>0</v>
      </c>
      <c r="K257" s="9">
        <v>0</v>
      </c>
      <c r="L257" s="9"/>
      <c r="M257" s="9"/>
    </row>
    <row r="258" spans="1:13" x14ac:dyDescent="0.3">
      <c r="A258" s="4"/>
      <c r="B258" s="4"/>
      <c r="C258" s="4"/>
      <c r="D258" s="4" t="s">
        <v>10</v>
      </c>
      <c r="E258" s="8">
        <v>2242000</v>
      </c>
      <c r="F258" s="8">
        <v>2539000</v>
      </c>
      <c r="G258" s="9">
        <v>1606000</v>
      </c>
      <c r="H258" s="9">
        <v>605000</v>
      </c>
      <c r="I258" s="9">
        <v>155000</v>
      </c>
      <c r="J258" s="9">
        <v>69000</v>
      </c>
      <c r="K258" s="9">
        <v>183000</v>
      </c>
      <c r="L258" s="9"/>
      <c r="M258" s="9"/>
    </row>
    <row r="259" spans="1:13" x14ac:dyDescent="0.3">
      <c r="A259" s="4"/>
      <c r="B259" s="4"/>
      <c r="C259" s="4"/>
      <c r="D259" s="4" t="s">
        <v>11</v>
      </c>
      <c r="E259" s="8">
        <v>2242000</v>
      </c>
      <c r="F259" s="8">
        <v>2539000</v>
      </c>
      <c r="G259" s="9">
        <v>1606000</v>
      </c>
      <c r="H259" s="9">
        <v>605000</v>
      </c>
      <c r="I259" s="9">
        <v>155000</v>
      </c>
      <c r="J259" s="9">
        <v>69000</v>
      </c>
      <c r="K259" s="9">
        <v>183000</v>
      </c>
      <c r="L259" s="9"/>
      <c r="M259" s="9"/>
    </row>
    <row r="260" spans="1:13" x14ac:dyDescent="0.3">
      <c r="A260" s="4">
        <v>48</v>
      </c>
      <c r="B260" s="4" t="s">
        <v>112</v>
      </c>
      <c r="C260" s="4" t="s">
        <v>113</v>
      </c>
      <c r="D260" s="4" t="s">
        <v>7</v>
      </c>
      <c r="E260" s="8">
        <v>370000</v>
      </c>
      <c r="F260" s="8">
        <v>95000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/>
      <c r="M260" s="9"/>
    </row>
    <row r="261" spans="1:13" x14ac:dyDescent="0.3">
      <c r="A261" s="4"/>
      <c r="B261" s="4"/>
      <c r="C261" s="4"/>
      <c r="D261" s="4" t="s">
        <v>8</v>
      </c>
      <c r="E261" s="8">
        <v>0</v>
      </c>
      <c r="F261" s="8">
        <v>0</v>
      </c>
      <c r="G261" s="9">
        <v>0</v>
      </c>
      <c r="H261" s="9">
        <v>0</v>
      </c>
      <c r="I261" s="9">
        <v>0</v>
      </c>
      <c r="J261" s="9">
        <v>0</v>
      </c>
      <c r="K261" s="9">
        <v>0</v>
      </c>
      <c r="L261" s="9"/>
      <c r="M261" s="9"/>
    </row>
    <row r="262" spans="1:13" x14ac:dyDescent="0.3">
      <c r="A262" s="4"/>
      <c r="B262" s="4"/>
      <c r="C262" s="4"/>
      <c r="D262" s="4" t="s">
        <v>9</v>
      </c>
      <c r="E262" s="8">
        <v>75928000</v>
      </c>
      <c r="F262" s="8">
        <v>58043000</v>
      </c>
      <c r="G262" s="9">
        <v>45424000</v>
      </c>
      <c r="H262" s="9">
        <v>3870000</v>
      </c>
      <c r="I262" s="9">
        <v>600000</v>
      </c>
      <c r="J262" s="9">
        <v>420000</v>
      </c>
      <c r="K262" s="9">
        <v>0</v>
      </c>
      <c r="L262" s="9"/>
      <c r="M262" s="9"/>
    </row>
    <row r="263" spans="1:13" x14ac:dyDescent="0.3">
      <c r="A263" s="4"/>
      <c r="B263" s="4"/>
      <c r="C263" s="4"/>
      <c r="D263" s="4" t="s">
        <v>10</v>
      </c>
      <c r="E263" s="8">
        <v>89630000</v>
      </c>
      <c r="F263" s="8">
        <v>74199000</v>
      </c>
      <c r="G263" s="9">
        <v>64857000</v>
      </c>
      <c r="H263" s="9">
        <v>15330000</v>
      </c>
      <c r="I263" s="9">
        <v>8392000</v>
      </c>
      <c r="J263" s="9">
        <v>16442000</v>
      </c>
      <c r="K263" s="9">
        <v>24857000</v>
      </c>
      <c r="L263" s="9"/>
      <c r="M263" s="9"/>
    </row>
    <row r="264" spans="1:13" x14ac:dyDescent="0.3">
      <c r="A264" s="4"/>
      <c r="B264" s="4"/>
      <c r="C264" s="4"/>
      <c r="D264" s="4" t="s">
        <v>11</v>
      </c>
      <c r="E264" s="8">
        <v>165928000</v>
      </c>
      <c r="F264" s="8">
        <v>132337000</v>
      </c>
      <c r="G264" s="9">
        <v>110281000</v>
      </c>
      <c r="H264" s="9">
        <v>19200000</v>
      </c>
      <c r="I264" s="9">
        <v>8992000</v>
      </c>
      <c r="J264" s="9">
        <v>16862000</v>
      </c>
      <c r="K264" s="9">
        <v>24857000</v>
      </c>
      <c r="L264" s="9"/>
      <c r="M264" s="9"/>
    </row>
    <row r="265" spans="1:13" x14ac:dyDescent="0.3">
      <c r="A265" s="4">
        <v>49</v>
      </c>
      <c r="B265" s="4" t="s">
        <v>114</v>
      </c>
      <c r="C265" s="4" t="s">
        <v>115</v>
      </c>
      <c r="D265" s="4" t="s">
        <v>7</v>
      </c>
      <c r="E265" s="8">
        <v>212788000</v>
      </c>
      <c r="F265" s="8">
        <v>148110000</v>
      </c>
      <c r="G265" s="9">
        <v>81625000</v>
      </c>
      <c r="H265" s="9">
        <v>5681000</v>
      </c>
      <c r="I265" s="9">
        <v>790000</v>
      </c>
      <c r="J265" s="9">
        <v>0</v>
      </c>
      <c r="K265" s="9">
        <v>0</v>
      </c>
      <c r="L265" s="9"/>
      <c r="M265" s="9"/>
    </row>
    <row r="266" spans="1:13" x14ac:dyDescent="0.3">
      <c r="A266" s="4"/>
      <c r="B266" s="4"/>
      <c r="C266" s="4"/>
      <c r="D266" s="4" t="s">
        <v>8</v>
      </c>
      <c r="E266" s="8">
        <v>19646000</v>
      </c>
      <c r="F266" s="8">
        <v>16864000</v>
      </c>
      <c r="G266" s="9">
        <v>7975000</v>
      </c>
      <c r="H266" s="9">
        <v>0</v>
      </c>
      <c r="I266" s="9">
        <v>0</v>
      </c>
      <c r="J266" s="9">
        <v>0</v>
      </c>
      <c r="K266" s="9">
        <v>0</v>
      </c>
      <c r="L266" s="9"/>
      <c r="M266" s="9"/>
    </row>
    <row r="267" spans="1:13" x14ac:dyDescent="0.3">
      <c r="A267" s="4"/>
      <c r="B267" s="4"/>
      <c r="C267" s="4"/>
      <c r="D267" s="4" t="s">
        <v>9</v>
      </c>
      <c r="E267" s="8">
        <v>302444000</v>
      </c>
      <c r="F267" s="8">
        <v>200990000</v>
      </c>
      <c r="G267" s="9">
        <v>144012000</v>
      </c>
      <c r="H267" s="9">
        <v>6895000</v>
      </c>
      <c r="I267" s="9">
        <v>1740000</v>
      </c>
      <c r="J267" s="9">
        <v>1470000</v>
      </c>
      <c r="K267" s="9">
        <v>0</v>
      </c>
      <c r="L267" s="9"/>
      <c r="M267" s="9"/>
    </row>
    <row r="268" spans="1:13" x14ac:dyDescent="0.3">
      <c r="A268" s="4"/>
      <c r="B268" s="4"/>
      <c r="C268" s="4"/>
      <c r="D268" s="4" t="s">
        <v>10</v>
      </c>
      <c r="E268" s="8">
        <v>106191000</v>
      </c>
      <c r="F268" s="8">
        <v>87207000</v>
      </c>
      <c r="G268" s="9">
        <v>71912000</v>
      </c>
      <c r="H268" s="9">
        <v>17384000</v>
      </c>
      <c r="I268" s="9">
        <v>7799000</v>
      </c>
      <c r="J268" s="9">
        <v>15983000</v>
      </c>
      <c r="K268" s="9">
        <v>22811000</v>
      </c>
      <c r="L268" s="9"/>
      <c r="M268" s="9"/>
    </row>
    <row r="269" spans="1:13" x14ac:dyDescent="0.3">
      <c r="A269" s="4"/>
      <c r="B269" s="4"/>
      <c r="C269" s="4"/>
      <c r="D269" s="4" t="s">
        <v>11</v>
      </c>
      <c r="E269" s="9">
        <v>641069000</v>
      </c>
      <c r="F269" s="9">
        <v>453171000</v>
      </c>
      <c r="G269" s="9">
        <v>305524000</v>
      </c>
      <c r="H269" s="9">
        <v>29960000</v>
      </c>
      <c r="I269" s="9">
        <v>10329000</v>
      </c>
      <c r="J269" s="9">
        <v>17453000</v>
      </c>
      <c r="K269" s="9">
        <v>22811000</v>
      </c>
      <c r="L269" s="9"/>
      <c r="M269" s="9"/>
    </row>
    <row r="270" spans="1:13" x14ac:dyDescent="0.3">
      <c r="A270" s="22" t="s">
        <v>11</v>
      </c>
      <c r="B270" s="22"/>
      <c r="C270" s="22"/>
      <c r="D270" s="12" t="s">
        <v>7</v>
      </c>
      <c r="E270" s="7">
        <v>46604176000</v>
      </c>
      <c r="F270" s="7">
        <v>36796546000</v>
      </c>
      <c r="G270" s="10">
        <v>23597267000</v>
      </c>
      <c r="H270" s="10">
        <v>1855049000</v>
      </c>
      <c r="I270" s="10">
        <v>343535700</v>
      </c>
      <c r="J270" s="10">
        <v>250249700</v>
      </c>
      <c r="K270" s="10">
        <v>1486645000</v>
      </c>
      <c r="L270" s="10"/>
      <c r="M270" s="10"/>
    </row>
    <row r="271" spans="1:13" x14ac:dyDescent="0.3">
      <c r="A271" s="22"/>
      <c r="B271" s="22"/>
      <c r="C271" s="22"/>
      <c r="D271" s="12" t="s">
        <v>8</v>
      </c>
      <c r="E271" s="7">
        <v>5391423000</v>
      </c>
      <c r="F271" s="7">
        <v>3945743000</v>
      </c>
      <c r="G271" s="10">
        <v>2429152000</v>
      </c>
      <c r="H271" s="10">
        <v>303093000</v>
      </c>
      <c r="I271" s="10">
        <v>28050000</v>
      </c>
      <c r="J271" s="10">
        <v>190448000</v>
      </c>
      <c r="K271" s="10">
        <v>0</v>
      </c>
      <c r="L271" s="10"/>
      <c r="M271" s="10"/>
    </row>
    <row r="272" spans="1:13" x14ac:dyDescent="0.3">
      <c r="A272" s="22"/>
      <c r="B272" s="22"/>
      <c r="C272" s="22"/>
      <c r="D272" s="12" t="s">
        <v>9</v>
      </c>
      <c r="E272" s="7">
        <v>38266441000</v>
      </c>
      <c r="F272" s="7">
        <v>32098323000</v>
      </c>
      <c r="G272" s="10">
        <v>23970380000</v>
      </c>
      <c r="H272" s="10">
        <v>3206852000</v>
      </c>
      <c r="I272" s="10">
        <v>488580000</v>
      </c>
      <c r="J272" s="10">
        <v>507427000</v>
      </c>
      <c r="K272" s="10">
        <v>1492477000</v>
      </c>
      <c r="L272" s="10"/>
      <c r="M272" s="10"/>
    </row>
    <row r="273" spans="1:13" x14ac:dyDescent="0.3">
      <c r="A273" s="22"/>
      <c r="B273" s="22"/>
      <c r="C273" s="22"/>
      <c r="D273" s="12" t="s">
        <v>10</v>
      </c>
      <c r="E273" s="7">
        <v>6028536000</v>
      </c>
      <c r="F273" s="7">
        <v>5670486000</v>
      </c>
      <c r="G273" s="10">
        <v>4321989000</v>
      </c>
      <c r="H273" s="10">
        <v>877278000</v>
      </c>
      <c r="I273" s="10">
        <v>723612000</v>
      </c>
      <c r="J273" s="10">
        <v>1155888000</v>
      </c>
      <c r="K273" s="10">
        <v>1786488000</v>
      </c>
      <c r="L273" s="10"/>
      <c r="M273" s="10"/>
    </row>
    <row r="274" spans="1:13" x14ac:dyDescent="0.3">
      <c r="A274" s="22"/>
      <c r="B274" s="22"/>
      <c r="C274" s="22"/>
      <c r="D274" s="12" t="s">
        <v>11</v>
      </c>
      <c r="E274" s="7">
        <v>96290576000</v>
      </c>
      <c r="F274" s="7">
        <v>78511098000</v>
      </c>
      <c r="G274" s="10">
        <v>54318788000</v>
      </c>
      <c r="H274" s="10">
        <v>6242272000</v>
      </c>
      <c r="I274" s="10">
        <v>1583777700</v>
      </c>
      <c r="J274" s="10">
        <v>2104012700</v>
      </c>
      <c r="K274" s="10">
        <v>4765610000</v>
      </c>
      <c r="L274" s="10"/>
      <c r="M274" s="10"/>
    </row>
  </sheetData>
  <mergeCells count="13">
    <mergeCell ref="L5:L6"/>
    <mergeCell ref="M5:M6"/>
    <mergeCell ref="A5:A6"/>
    <mergeCell ref="B5:C6"/>
    <mergeCell ref="D5:D6"/>
    <mergeCell ref="E5:E6"/>
    <mergeCell ref="F5:F6"/>
    <mergeCell ref="G5:G6"/>
    <mergeCell ref="A270:C274"/>
    <mergeCell ref="H5:H6"/>
    <mergeCell ref="I5:I6"/>
    <mergeCell ref="J5:J6"/>
    <mergeCell ref="K5:K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NAIK PNP</vt:lpstr>
      <vt:lpstr>TURUN PNP</vt:lpstr>
      <vt:lpstr>NAIK PNP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ANGPEN</dc:creator>
  <cp:lastModifiedBy>CHOIR EBI DWI ADITYA</cp:lastModifiedBy>
  <dcterms:created xsi:type="dcterms:W3CDTF">2020-02-05T05:58:38Z</dcterms:created>
  <dcterms:modified xsi:type="dcterms:W3CDTF">2023-10-28T11:10:53Z</dcterms:modified>
</cp:coreProperties>
</file>