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.id\Downloads\Documents\"/>
    </mc:Choice>
  </mc:AlternateContent>
  <xr:revisionPtr revIDLastSave="0" documentId="8_{213E95F0-9740-4028-AD12-24EF77AA86DE}" xr6:coauthVersionLast="47" xr6:coauthVersionMax="47" xr10:uidLastSave="{00000000-0000-0000-0000-000000000000}"/>
  <bookViews>
    <workbookView xWindow="-108" yWindow="-108" windowWidth="23256" windowHeight="12456" xr2:uid="{FD4C6B7D-B2AC-41F2-99FB-99DBB94866CB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" i="1" l="1"/>
  <c r="D17" i="1"/>
  <c r="C17" i="1"/>
  <c r="B17" i="1"/>
  <c r="A17" i="1"/>
  <c r="G16" i="1"/>
  <c r="E16" i="1"/>
  <c r="D16" i="1"/>
  <c r="C16" i="1"/>
  <c r="B16" i="1"/>
  <c r="A16" i="1"/>
  <c r="G15" i="1"/>
  <c r="E15" i="1"/>
  <c r="D15" i="1"/>
  <c r="C15" i="1"/>
  <c r="B15" i="1"/>
  <c r="A15" i="1"/>
  <c r="G14" i="1"/>
  <c r="E14" i="1"/>
  <c r="D14" i="1"/>
  <c r="C14" i="1"/>
  <c r="B14" i="1"/>
  <c r="A14" i="1"/>
  <c r="G13" i="1"/>
  <c r="E13" i="1"/>
  <c r="D13" i="1"/>
  <c r="C13" i="1"/>
  <c r="B13" i="1"/>
  <c r="A13" i="1"/>
  <c r="G12" i="1"/>
  <c r="E12" i="1"/>
  <c r="D12" i="1"/>
  <c r="C12" i="1"/>
  <c r="B12" i="1"/>
  <c r="A12" i="1"/>
  <c r="G11" i="1"/>
  <c r="E11" i="1"/>
  <c r="D11" i="1"/>
  <c r="C11" i="1"/>
  <c r="B11" i="1"/>
  <c r="A11" i="1"/>
  <c r="G10" i="1"/>
  <c r="E10" i="1"/>
  <c r="D10" i="1"/>
  <c r="C10" i="1"/>
  <c r="B10" i="1"/>
  <c r="A10" i="1"/>
  <c r="G9" i="1"/>
  <c r="E9" i="1"/>
  <c r="D9" i="1"/>
  <c r="C9" i="1"/>
  <c r="B9" i="1"/>
  <c r="A9" i="1"/>
  <c r="G8" i="1"/>
  <c r="E8" i="1"/>
  <c r="D8" i="1"/>
  <c r="C8" i="1"/>
  <c r="B8" i="1"/>
  <c r="A8" i="1"/>
  <c r="Q7" i="1"/>
  <c r="Q8" i="1" s="1"/>
  <c r="I7" i="1"/>
  <c r="G7" i="1"/>
  <c r="F7" i="1"/>
  <c r="E7" i="1"/>
  <c r="D7" i="1"/>
  <c r="C7" i="1"/>
  <c r="B7" i="1"/>
  <c r="A7" i="1"/>
  <c r="I6" i="1"/>
  <c r="G6" i="1"/>
  <c r="F6" i="1"/>
  <c r="E6" i="1"/>
  <c r="D6" i="1"/>
  <c r="C6" i="1"/>
  <c r="B6" i="1"/>
  <c r="A6" i="1"/>
  <c r="I8" i="1" l="1"/>
  <c r="Q9" i="1"/>
  <c r="I9" i="1" l="1"/>
  <c r="Q10" i="1"/>
  <c r="Q11" i="1" l="1"/>
  <c r="I10" i="1"/>
  <c r="Q12" i="1" l="1"/>
  <c r="I11" i="1"/>
  <c r="I12" i="1" l="1"/>
  <c r="Q13" i="1"/>
  <c r="I13" i="1" l="1"/>
  <c r="Q14" i="1"/>
  <c r="Q15" i="1" l="1"/>
  <c r="I14" i="1"/>
  <c r="Q16" i="1" l="1"/>
  <c r="I15" i="1"/>
  <c r="Q17" i="1" l="1"/>
  <c r="I16" i="1"/>
</calcChain>
</file>

<file path=xl/sharedStrings.xml><?xml version="1.0" encoding="utf-8"?>
<sst xmlns="http://schemas.openxmlformats.org/spreadsheetml/2006/main" count="18" uniqueCount="18">
  <si>
    <t>STOCK BARANG PROGRAM GIZI</t>
  </si>
  <si>
    <t>PUSKESMAS POLOWIJEN</t>
  </si>
  <si>
    <t>NO</t>
  </si>
  <si>
    <t>NAMA BARANG</t>
  </si>
  <si>
    <t>SUMBER DANA</t>
  </si>
  <si>
    <t>TAHUN TERIMA</t>
  </si>
  <si>
    <t>SATUAN</t>
  </si>
  <si>
    <t>JML DITERIMA</t>
  </si>
  <si>
    <t>SISA BULAN LALU</t>
  </si>
  <si>
    <t>JML DIKELUARKAN</t>
  </si>
  <si>
    <t>SISA</t>
  </si>
  <si>
    <t>KET (TGL.ED)</t>
  </si>
  <si>
    <t>HARGA SATUAN (Rp)</t>
  </si>
  <si>
    <t>TOTAL HARGA  (Rp)</t>
  </si>
  <si>
    <t>Ketr :</t>
  </si>
  <si>
    <t>Satuan yang dicantumkan pada biskuit balita dan ibu hamil adalah bungkus (satuan terkecil dalam kemasan biskuit)</t>
  </si>
  <si>
    <t>Laporan stok barang dikirimkan setiap bulan, maksimal tgl 05 bulan berikutnya</t>
  </si>
  <si>
    <t>PER TANGGAL 31 DESEMBER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</si>
</sst>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8" formatCode="mmm\ yyyy"/>
    <numFmt numFmtId="170" formatCode="mmm\ d"/>
    <numFmt numFmtId="172" formatCode="_(* #,##0.00_);_(* \(#,##0.00\);_(* &quot;-&quot;??_);_(@_)"/>
    <numFmt numFmtId="173" formatCode="_(* #,##0_);_(* \(#,##0\);_(* &quot;-&quot;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1"/>
      <color theme="1"/>
      <name val="Arial"/>
    </font>
    <font>
      <sz val="11"/>
      <color theme="1"/>
      <name val="Arial"/>
    </font>
    <font>
      <u/>
      <sz val="11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15" fontId="3" fillId="0" borderId="1" xfId="0" applyNumberFormat="1" applyFont="1" applyBorder="1" applyAlignment="1">
      <alignment horizontal="center" vertical="center"/>
    </xf>
    <xf numFmtId="172" fontId="3" fillId="0" borderId="1" xfId="0" applyNumberFormat="1" applyFont="1" applyBorder="1" applyAlignment="1">
      <alignment vertical="center"/>
    </xf>
    <xf numFmtId="173" fontId="3" fillId="0" borderId="1" xfId="0" applyNumberFormat="1" applyFont="1" applyBorder="1" applyAlignment="1">
      <alignment vertical="center"/>
    </xf>
    <xf numFmtId="168" fontId="3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170" fontId="3" fillId="0" borderId="1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6AE35DBD-BF24-4E5B-9863-7A0626FFAA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CER.id\AppData\Local\Microsoft\Windows\INetCache\IE\G8IRVH0P\PKM%20POLOWIJEN-FORM%20LAP%20BARANG%20GIZI%202024%5b1%5d.xlsx" TargetMode="External"/><Relationship Id="rId1" Type="http://schemas.openxmlformats.org/officeDocument/2006/relationships/externalLinkPath" Target="/Users/ACER.id/AppData/Local/Microsoft/Windows/INetCache/IE/G8IRVH0P/PKM%20POLOWIJEN-FORM%20LAP%20BARANG%20GIZI%202024%5b1%5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6">
          <cell r="A6">
            <v>1</v>
          </cell>
          <cell r="B6" t="str">
            <v>VITAMIN A 100.000 IU</v>
          </cell>
          <cell r="C6" t="str">
            <v>DAK FISIK</v>
          </cell>
          <cell r="D6">
            <v>0</v>
          </cell>
          <cell r="E6" t="str">
            <v>KAPSUL</v>
          </cell>
          <cell r="F6">
            <v>0</v>
          </cell>
          <cell r="I6">
            <v>86</v>
          </cell>
        </row>
        <row r="7">
          <cell r="A7">
            <v>2</v>
          </cell>
          <cell r="B7" t="str">
            <v>VITAMIN A 200.000 IU</v>
          </cell>
          <cell r="C7" t="str">
            <v>DAK FISIK</v>
          </cell>
          <cell r="D7">
            <v>2023</v>
          </cell>
          <cell r="E7" t="str">
            <v>KAPSUL</v>
          </cell>
          <cell r="F7">
            <v>0</v>
          </cell>
          <cell r="I7">
            <v>990</v>
          </cell>
        </row>
        <row r="8">
          <cell r="A8">
            <v>3</v>
          </cell>
          <cell r="B8" t="str">
            <v>TABLET TAMBAH DARAH</v>
          </cell>
          <cell r="C8" t="str">
            <v>DAK FISIK</v>
          </cell>
          <cell r="D8">
            <v>2023</v>
          </cell>
          <cell r="E8" t="str">
            <v>TABLET</v>
          </cell>
          <cell r="I8">
            <v>11700</v>
          </cell>
        </row>
        <row r="9">
          <cell r="A9">
            <v>4</v>
          </cell>
          <cell r="B9" t="str">
            <v>BISKUIT BALITA</v>
          </cell>
          <cell r="C9" t="str">
            <v>APBD PROV</v>
          </cell>
          <cell r="D9">
            <v>2023</v>
          </cell>
          <cell r="E9" t="str">
            <v>BUNGKUS</v>
          </cell>
          <cell r="I9">
            <v>0</v>
          </cell>
        </row>
        <row r="10">
          <cell r="A10">
            <v>5</v>
          </cell>
          <cell r="B10" t="str">
            <v>BISKUIT IBU HAMIL</v>
          </cell>
          <cell r="C10" t="str">
            <v>APBD PROV</v>
          </cell>
          <cell r="D10">
            <v>2023</v>
          </cell>
          <cell r="E10" t="str">
            <v>BUNGKUS</v>
          </cell>
          <cell r="I10">
            <v>0</v>
          </cell>
        </row>
        <row r="11">
          <cell r="A11">
            <v>6</v>
          </cell>
          <cell r="B11" t="str">
            <v>LACTOGEN PREMATURE 400gr</v>
          </cell>
          <cell r="C11" t="str">
            <v>APBDP KOTA MALANG</v>
          </cell>
          <cell r="D11">
            <v>0</v>
          </cell>
          <cell r="E11" t="str">
            <v xml:space="preserve">KALENG </v>
          </cell>
          <cell r="I11">
            <v>35</v>
          </cell>
        </row>
        <row r="12">
          <cell r="A12">
            <v>7</v>
          </cell>
          <cell r="B12" t="str">
            <v>SUSU FORMULA F 100</v>
          </cell>
          <cell r="C12" t="str">
            <v>APBD</v>
          </cell>
          <cell r="D12">
            <v>0</v>
          </cell>
          <cell r="E12" t="str">
            <v>SACHET</v>
          </cell>
          <cell r="I12">
            <v>0</v>
          </cell>
        </row>
        <row r="13">
          <cell r="A13">
            <v>8</v>
          </cell>
          <cell r="B13" t="str">
            <v>IODINE TEST</v>
          </cell>
          <cell r="C13" t="str">
            <v>APBD</v>
          </cell>
          <cell r="D13">
            <v>0</v>
          </cell>
          <cell r="E13" t="str">
            <v>BOTOL</v>
          </cell>
          <cell r="I13">
            <v>0</v>
          </cell>
        </row>
        <row r="14">
          <cell r="A14">
            <v>9</v>
          </cell>
          <cell r="B14" t="str">
            <v>PEDIACOMPLETE</v>
          </cell>
          <cell r="C14" t="str">
            <v>APBDP KOTA MALANG</v>
          </cell>
          <cell r="D14">
            <v>0</v>
          </cell>
          <cell r="E14" t="str">
            <v>KALENG</v>
          </cell>
          <cell r="I14">
            <v>0</v>
          </cell>
        </row>
        <row r="15">
          <cell r="A15">
            <v>10</v>
          </cell>
          <cell r="B15" t="str">
            <v>TABURIA</v>
          </cell>
          <cell r="C15" t="str">
            <v>APBN</v>
          </cell>
          <cell r="D15">
            <v>45261</v>
          </cell>
          <cell r="E15" t="str">
            <v>Pack</v>
          </cell>
          <cell r="I15">
            <v>18</v>
          </cell>
        </row>
        <row r="16">
          <cell r="A16">
            <v>11</v>
          </cell>
          <cell r="B16" t="str">
            <v>SUSU DANGRO NESTLE 400 gr</v>
          </cell>
          <cell r="C16" t="str">
            <v>DAU dan APBD</v>
          </cell>
          <cell r="D16">
            <v>45620</v>
          </cell>
          <cell r="E16" t="str">
            <v>Kotak</v>
          </cell>
          <cell r="I16">
            <v>222</v>
          </cell>
        </row>
        <row r="17">
          <cell r="A17">
            <v>12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</row>
      </sheetData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27DCB-D6A3-4401-A69A-CB9024BD5079}">
  <dimension ref="A1:Z996"/>
  <sheetViews>
    <sheetView tabSelected="1" workbookViewId="0">
      <selection sqref="A1:XFD1048576"/>
    </sheetView>
  </sheetViews>
  <sheetFormatPr defaultColWidth="14.44140625" defaultRowHeight="14.4" x14ac:dyDescent="0.3"/>
  <cols>
    <col min="1" max="1" width="7.109375" customWidth="1"/>
    <col min="2" max="2" width="32.44140625" customWidth="1"/>
    <col min="3" max="3" width="23.88671875" customWidth="1"/>
    <col min="4" max="4" width="13" customWidth="1"/>
    <col min="5" max="5" width="12.44140625" customWidth="1"/>
    <col min="6" max="6" width="13" customWidth="1"/>
    <col min="7" max="7" width="10.88671875" customWidth="1"/>
    <col min="8" max="8" width="18.109375" customWidth="1"/>
    <col min="9" max="9" width="13" customWidth="1"/>
    <col min="10" max="10" width="14.33203125" customWidth="1"/>
    <col min="11" max="11" width="12.44140625" customWidth="1"/>
    <col min="12" max="12" width="16.109375" customWidth="1"/>
    <col min="13" max="16" width="9.109375" customWidth="1"/>
    <col min="17" max="17" width="9.109375" hidden="1" customWidth="1"/>
    <col min="18" max="26" width="9.109375" customWidth="1"/>
  </cols>
  <sheetData>
    <row r="1" spans="1:26" ht="14.2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4.25" customHeight="1" x14ac:dyDescent="0.3">
      <c r="A2" s="1" t="s">
        <v>17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4.25" customHeight="1" x14ac:dyDescent="0.3">
      <c r="A3" s="1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4.25" customHeight="1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45" customHeight="1" x14ac:dyDescent="0.3">
      <c r="A5" s="5" t="s">
        <v>2</v>
      </c>
      <c r="B5" s="5" t="s">
        <v>3</v>
      </c>
      <c r="C5" s="5" t="s">
        <v>4</v>
      </c>
      <c r="D5" s="5" t="s">
        <v>5</v>
      </c>
      <c r="E5" s="5" t="s">
        <v>6</v>
      </c>
      <c r="F5" s="6" t="s">
        <v>7</v>
      </c>
      <c r="G5" s="5" t="s">
        <v>8</v>
      </c>
      <c r="H5" s="5" t="s">
        <v>9</v>
      </c>
      <c r="I5" s="5" t="s">
        <v>10</v>
      </c>
      <c r="J5" s="5" t="s">
        <v>11</v>
      </c>
      <c r="K5" s="5" t="s">
        <v>12</v>
      </c>
      <c r="L5" s="5" t="s">
        <v>13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2.5" customHeight="1" x14ac:dyDescent="0.3">
      <c r="A6" s="7">
        <f>'[1]11'!A6</f>
        <v>1</v>
      </c>
      <c r="B6" s="7" t="str">
        <f>'[1]11'!B6</f>
        <v>VITAMIN A 100.000 IU</v>
      </c>
      <c r="C6" s="7" t="str">
        <f>'[1]11'!C6</f>
        <v>DAK FISIK</v>
      </c>
      <c r="D6" s="7">
        <f>'[1]11'!D6</f>
        <v>0</v>
      </c>
      <c r="E6" s="7" t="str">
        <f>'[1]11'!E6</f>
        <v>KAPSUL</v>
      </c>
      <c r="F6" s="9">
        <f>'[1]11'!F6</f>
        <v>0</v>
      </c>
      <c r="G6" s="7">
        <f>'[1]11'!I6</f>
        <v>86</v>
      </c>
      <c r="H6" s="7">
        <v>0</v>
      </c>
      <c r="I6" s="7">
        <f t="shared" ref="I6:I16" si="0">IF(Q6&gt;0,((F6+G6)-H6),"")</f>
        <v>86</v>
      </c>
      <c r="J6" s="8"/>
      <c r="K6" s="9"/>
      <c r="L6" s="7"/>
      <c r="M6" s="3"/>
      <c r="N6" s="3"/>
      <c r="O6" s="3"/>
      <c r="P6" s="3"/>
      <c r="Q6" s="3">
        <v>1</v>
      </c>
      <c r="R6" s="3"/>
      <c r="S6" s="3"/>
      <c r="T6" s="3"/>
      <c r="U6" s="3"/>
      <c r="V6" s="3"/>
      <c r="W6" s="3"/>
      <c r="X6" s="3"/>
      <c r="Y6" s="3"/>
      <c r="Z6" s="3"/>
    </row>
    <row r="7" spans="1:26" ht="22.5" customHeight="1" x14ac:dyDescent="0.3">
      <c r="A7" s="7">
        <f>'[1]11'!A7</f>
        <v>2</v>
      </c>
      <c r="B7" s="7" t="str">
        <f>'[1]11'!B7</f>
        <v>VITAMIN A 200.000 IU</v>
      </c>
      <c r="C7" s="7" t="str">
        <f>'[1]11'!C7</f>
        <v>DAK FISIK</v>
      </c>
      <c r="D7" s="7">
        <f>'[1]11'!D7</f>
        <v>2023</v>
      </c>
      <c r="E7" s="7" t="str">
        <f>'[1]11'!E7</f>
        <v>KAPSUL</v>
      </c>
      <c r="F7" s="9">
        <f>'[1]11'!F7</f>
        <v>0</v>
      </c>
      <c r="G7" s="7">
        <f>'[1]11'!I7</f>
        <v>990</v>
      </c>
      <c r="H7" s="7">
        <v>0</v>
      </c>
      <c r="I7" s="7">
        <f t="shared" si="0"/>
        <v>990</v>
      </c>
      <c r="J7" s="8"/>
      <c r="K7" s="9"/>
      <c r="L7" s="7"/>
      <c r="M7" s="3"/>
      <c r="N7" s="3"/>
      <c r="O7" s="3"/>
      <c r="P7" s="3"/>
      <c r="Q7" s="3">
        <f t="shared" ref="Q7:Q17" si="1">1+Q6</f>
        <v>2</v>
      </c>
      <c r="R7" s="3"/>
      <c r="S7" s="3"/>
      <c r="T7" s="3"/>
      <c r="U7" s="3"/>
      <c r="V7" s="3"/>
      <c r="W7" s="3"/>
      <c r="X7" s="3"/>
      <c r="Y7" s="3"/>
      <c r="Z7" s="3"/>
    </row>
    <row r="8" spans="1:26" ht="22.5" customHeight="1" x14ac:dyDescent="0.3">
      <c r="A8" s="7">
        <f>'[1]11'!A8</f>
        <v>3</v>
      </c>
      <c r="B8" s="7" t="str">
        <f>'[1]11'!B8</f>
        <v>TABLET TAMBAH DARAH</v>
      </c>
      <c r="C8" s="7" t="str">
        <f>'[1]11'!C8</f>
        <v>DAK FISIK</v>
      </c>
      <c r="D8" s="7">
        <f>'[1]11'!D8</f>
        <v>2023</v>
      </c>
      <c r="E8" s="7" t="str">
        <f>'[1]11'!E8</f>
        <v>TABLET</v>
      </c>
      <c r="F8" s="9"/>
      <c r="G8" s="7">
        <f>'[1]11'!I8</f>
        <v>11700</v>
      </c>
      <c r="H8" s="7">
        <v>2400</v>
      </c>
      <c r="I8" s="7">
        <f t="shared" si="0"/>
        <v>9300</v>
      </c>
      <c r="J8" s="8"/>
      <c r="K8" s="9"/>
      <c r="L8" s="7"/>
      <c r="M8" s="3"/>
      <c r="N8" s="3"/>
      <c r="O8" s="3"/>
      <c r="P8" s="3"/>
      <c r="Q8" s="3">
        <f t="shared" si="1"/>
        <v>3</v>
      </c>
      <c r="R8" s="3"/>
      <c r="S8" s="3"/>
      <c r="T8" s="3"/>
      <c r="U8" s="3"/>
      <c r="V8" s="3"/>
      <c r="W8" s="3"/>
      <c r="X8" s="3"/>
      <c r="Y8" s="3"/>
      <c r="Z8" s="3"/>
    </row>
    <row r="9" spans="1:26" ht="22.5" customHeight="1" x14ac:dyDescent="0.3">
      <c r="A9" s="7">
        <f>'[1]11'!A9</f>
        <v>4</v>
      </c>
      <c r="B9" s="7" t="str">
        <f>'[1]11'!B9</f>
        <v>BISKUIT BALITA</v>
      </c>
      <c r="C9" s="7" t="str">
        <f>'[1]11'!C9</f>
        <v>APBD PROV</v>
      </c>
      <c r="D9" s="7">
        <f>'[1]11'!D9</f>
        <v>2023</v>
      </c>
      <c r="E9" s="7" t="str">
        <f>'[1]11'!E9</f>
        <v>BUNGKUS</v>
      </c>
      <c r="F9" s="9"/>
      <c r="G9" s="7">
        <f>'[1]11'!I9</f>
        <v>0</v>
      </c>
      <c r="H9" s="10"/>
      <c r="I9" s="7">
        <f t="shared" si="0"/>
        <v>0</v>
      </c>
      <c r="J9" s="11"/>
      <c r="K9" s="9"/>
      <c r="L9" s="12"/>
      <c r="M9" s="3"/>
      <c r="N9" s="3"/>
      <c r="O9" s="3"/>
      <c r="P9" s="3"/>
      <c r="Q9" s="3">
        <f t="shared" si="1"/>
        <v>4</v>
      </c>
      <c r="R9" s="3"/>
      <c r="S9" s="3"/>
      <c r="T9" s="3"/>
      <c r="U9" s="3"/>
      <c r="V9" s="3"/>
      <c r="W9" s="3"/>
      <c r="X9" s="3"/>
      <c r="Y9" s="3"/>
      <c r="Z9" s="3"/>
    </row>
    <row r="10" spans="1:26" ht="22.5" customHeight="1" x14ac:dyDescent="0.3">
      <c r="A10" s="7">
        <f>'[1]11'!A10</f>
        <v>5</v>
      </c>
      <c r="B10" s="7" t="str">
        <f>'[1]11'!B10</f>
        <v>BISKUIT IBU HAMIL</v>
      </c>
      <c r="C10" s="7" t="str">
        <f>'[1]11'!C10</f>
        <v>APBD PROV</v>
      </c>
      <c r="D10" s="7">
        <f>'[1]11'!D10</f>
        <v>2023</v>
      </c>
      <c r="E10" s="7" t="str">
        <f>'[1]11'!E10</f>
        <v>BUNGKUS</v>
      </c>
      <c r="F10" s="9"/>
      <c r="G10" s="7">
        <f>'[1]11'!I10</f>
        <v>0</v>
      </c>
      <c r="H10" s="10"/>
      <c r="I10" s="7">
        <f t="shared" si="0"/>
        <v>0</v>
      </c>
      <c r="J10" s="11"/>
      <c r="K10" s="9"/>
      <c r="L10" s="12"/>
      <c r="M10" s="3"/>
      <c r="N10" s="3"/>
      <c r="O10" s="3"/>
      <c r="P10" s="3"/>
      <c r="Q10" s="3">
        <f t="shared" si="1"/>
        <v>5</v>
      </c>
      <c r="R10" s="3"/>
      <c r="S10" s="3"/>
      <c r="T10" s="3"/>
      <c r="U10" s="3"/>
      <c r="V10" s="3"/>
      <c r="W10" s="3"/>
      <c r="X10" s="3"/>
      <c r="Y10" s="3"/>
      <c r="Z10" s="3"/>
    </row>
    <row r="11" spans="1:26" ht="22.5" customHeight="1" x14ac:dyDescent="0.3">
      <c r="A11" s="7">
        <f>'[1]11'!A11</f>
        <v>6</v>
      </c>
      <c r="B11" s="7" t="str">
        <f>'[1]11'!B11</f>
        <v>LACTOGEN PREMATURE 400gr</v>
      </c>
      <c r="C11" s="7" t="str">
        <f>'[1]11'!C11</f>
        <v>APBDP KOTA MALANG</v>
      </c>
      <c r="D11" s="7">
        <f>'[1]11'!D11</f>
        <v>0</v>
      </c>
      <c r="E11" s="7" t="str">
        <f>'[1]11'!E11</f>
        <v xml:space="preserve">KALENG </v>
      </c>
      <c r="F11" s="9"/>
      <c r="G11" s="7">
        <f>'[1]11'!I11</f>
        <v>35</v>
      </c>
      <c r="H11" s="10">
        <v>6</v>
      </c>
      <c r="I11" s="7">
        <f t="shared" si="0"/>
        <v>29</v>
      </c>
      <c r="J11" s="11"/>
      <c r="K11" s="9"/>
      <c r="L11" s="12"/>
      <c r="M11" s="3"/>
      <c r="N11" s="3"/>
      <c r="O11" s="3"/>
      <c r="P11" s="3"/>
      <c r="Q11" s="3">
        <f t="shared" si="1"/>
        <v>6</v>
      </c>
      <c r="R11" s="3"/>
      <c r="S11" s="3"/>
      <c r="T11" s="3"/>
      <c r="U11" s="3"/>
      <c r="V11" s="3"/>
      <c r="W11" s="3"/>
      <c r="X11" s="3"/>
      <c r="Y11" s="3"/>
      <c r="Z11" s="3"/>
    </row>
    <row r="12" spans="1:26" ht="22.5" customHeight="1" x14ac:dyDescent="0.3">
      <c r="A12" s="7">
        <f>'[1]11'!A12</f>
        <v>7</v>
      </c>
      <c r="B12" s="7" t="str">
        <f>'[1]11'!B12</f>
        <v>SUSU FORMULA F 100</v>
      </c>
      <c r="C12" s="7" t="str">
        <f>'[1]11'!C12</f>
        <v>APBD</v>
      </c>
      <c r="D12" s="7">
        <f>'[1]11'!D12</f>
        <v>0</v>
      </c>
      <c r="E12" s="7" t="str">
        <f>'[1]11'!E12</f>
        <v>SACHET</v>
      </c>
      <c r="F12" s="9"/>
      <c r="G12" s="7">
        <f>'[1]11'!I12</f>
        <v>0</v>
      </c>
      <c r="H12" s="10"/>
      <c r="I12" s="7">
        <f t="shared" si="0"/>
        <v>0</v>
      </c>
      <c r="J12" s="11"/>
      <c r="K12" s="9"/>
      <c r="L12" s="12"/>
      <c r="M12" s="3"/>
      <c r="N12" s="3"/>
      <c r="O12" s="3"/>
      <c r="P12" s="3"/>
      <c r="Q12" s="3">
        <f t="shared" si="1"/>
        <v>7</v>
      </c>
      <c r="R12" s="3"/>
      <c r="S12" s="3"/>
      <c r="T12" s="3"/>
      <c r="U12" s="3"/>
      <c r="V12" s="3"/>
      <c r="W12" s="3"/>
      <c r="X12" s="3"/>
      <c r="Y12" s="3"/>
      <c r="Z12" s="3"/>
    </row>
    <row r="13" spans="1:26" ht="22.5" customHeight="1" x14ac:dyDescent="0.3">
      <c r="A13" s="7">
        <f>'[1]11'!A13</f>
        <v>8</v>
      </c>
      <c r="B13" s="7" t="str">
        <f>'[1]11'!B13</f>
        <v>IODINE TEST</v>
      </c>
      <c r="C13" s="7" t="str">
        <f>'[1]11'!C13</f>
        <v>APBD</v>
      </c>
      <c r="D13" s="7">
        <f>'[1]11'!D13</f>
        <v>0</v>
      </c>
      <c r="E13" s="7" t="str">
        <f>'[1]11'!E13</f>
        <v>BOTOL</v>
      </c>
      <c r="F13" s="9"/>
      <c r="G13" s="7">
        <f>'[1]11'!I13</f>
        <v>0</v>
      </c>
      <c r="H13" s="7"/>
      <c r="I13" s="7">
        <f t="shared" si="0"/>
        <v>0</v>
      </c>
      <c r="J13" s="7"/>
      <c r="K13" s="13"/>
      <c r="L13" s="13"/>
      <c r="M13" s="3"/>
      <c r="N13" s="3"/>
      <c r="O13" s="3"/>
      <c r="P13" s="3"/>
      <c r="Q13" s="3">
        <f t="shared" si="1"/>
        <v>8</v>
      </c>
      <c r="R13" s="3"/>
      <c r="S13" s="3"/>
      <c r="T13" s="3"/>
      <c r="U13" s="3"/>
      <c r="V13" s="3"/>
      <c r="W13" s="3"/>
      <c r="X13" s="3"/>
      <c r="Y13" s="3"/>
      <c r="Z13" s="3"/>
    </row>
    <row r="14" spans="1:26" ht="22.5" customHeight="1" x14ac:dyDescent="0.3">
      <c r="A14" s="7">
        <f>'[1]11'!A14</f>
        <v>9</v>
      </c>
      <c r="B14" s="7" t="str">
        <f>'[1]11'!B14</f>
        <v>PEDIACOMPLETE</v>
      </c>
      <c r="C14" s="7" t="str">
        <f>'[1]11'!C14</f>
        <v>APBDP KOTA MALANG</v>
      </c>
      <c r="D14" s="7">
        <f>'[1]11'!D14</f>
        <v>0</v>
      </c>
      <c r="E14" s="7" t="str">
        <f>'[1]11'!E14</f>
        <v>KALENG</v>
      </c>
      <c r="F14" s="9"/>
      <c r="G14" s="7">
        <f>'[1]11'!I14</f>
        <v>0</v>
      </c>
      <c r="H14" s="7"/>
      <c r="I14" s="7">
        <f t="shared" si="0"/>
        <v>0</v>
      </c>
      <c r="J14" s="7"/>
      <c r="K14" s="13"/>
      <c r="L14" s="13"/>
      <c r="M14" s="3"/>
      <c r="N14" s="3"/>
      <c r="O14" s="3"/>
      <c r="P14" s="3"/>
      <c r="Q14" s="3">
        <f t="shared" si="1"/>
        <v>9</v>
      </c>
      <c r="R14" s="3"/>
      <c r="S14" s="3"/>
      <c r="T14" s="3"/>
      <c r="U14" s="3"/>
      <c r="V14" s="3"/>
      <c r="W14" s="3"/>
      <c r="X14" s="3"/>
      <c r="Y14" s="3"/>
      <c r="Z14" s="3"/>
    </row>
    <row r="15" spans="1:26" ht="22.5" customHeight="1" x14ac:dyDescent="0.3">
      <c r="A15" s="7">
        <f>'[1]11'!A15</f>
        <v>10</v>
      </c>
      <c r="B15" s="7" t="str">
        <f>'[1]11'!B15</f>
        <v>TABURIA</v>
      </c>
      <c r="C15" s="7" t="str">
        <f>'[1]11'!C15</f>
        <v>APBN</v>
      </c>
      <c r="D15" s="14">
        <f>'[1]11'!D15</f>
        <v>45261</v>
      </c>
      <c r="E15" s="7" t="str">
        <f>'[1]11'!E15</f>
        <v>Pack</v>
      </c>
      <c r="F15" s="9">
        <v>25</v>
      </c>
      <c r="G15" s="7">
        <f>'[1]11'!I15</f>
        <v>18</v>
      </c>
      <c r="H15" s="7"/>
      <c r="I15" s="7">
        <f t="shared" si="0"/>
        <v>43</v>
      </c>
      <c r="J15" s="11"/>
      <c r="K15" s="13"/>
      <c r="L15" s="13"/>
      <c r="M15" s="3"/>
      <c r="N15" s="3"/>
      <c r="O15" s="3"/>
      <c r="P15" s="3"/>
      <c r="Q15" s="3">
        <f t="shared" si="1"/>
        <v>10</v>
      </c>
      <c r="R15" s="3"/>
      <c r="S15" s="3"/>
      <c r="T15" s="3"/>
      <c r="U15" s="3"/>
      <c r="V15" s="3"/>
      <c r="W15" s="3"/>
      <c r="X15" s="3"/>
      <c r="Y15" s="3"/>
      <c r="Z15" s="3"/>
    </row>
    <row r="16" spans="1:26" ht="22.5" customHeight="1" x14ac:dyDescent="0.3">
      <c r="A16" s="7">
        <f>'[1]11'!A16</f>
        <v>11</v>
      </c>
      <c r="B16" s="7" t="str">
        <f>'[1]11'!B16</f>
        <v>SUSU DANGRO NESTLE 400 gr</v>
      </c>
      <c r="C16" s="7" t="str">
        <f>'[1]11'!C16</f>
        <v>DAU dan APBD</v>
      </c>
      <c r="D16" s="17">
        <f>'[1]11'!D16</f>
        <v>45620</v>
      </c>
      <c r="E16" s="7" t="str">
        <f>'[1]11'!E16</f>
        <v>Kotak</v>
      </c>
      <c r="F16" s="9"/>
      <c r="G16" s="7">
        <f>'[1]11'!I16</f>
        <v>222</v>
      </c>
      <c r="H16" s="7">
        <v>0</v>
      </c>
      <c r="I16" s="7">
        <f t="shared" si="0"/>
        <v>222</v>
      </c>
      <c r="J16" s="11"/>
      <c r="K16" s="13"/>
      <c r="L16" s="13"/>
      <c r="M16" s="3"/>
      <c r="N16" s="3"/>
      <c r="O16" s="3"/>
      <c r="P16" s="3"/>
      <c r="Q16" s="3">
        <f t="shared" si="1"/>
        <v>11</v>
      </c>
      <c r="R16" s="3"/>
      <c r="S16" s="3"/>
      <c r="T16" s="3"/>
      <c r="U16" s="3"/>
      <c r="V16" s="3"/>
      <c r="W16" s="3"/>
      <c r="X16" s="3"/>
      <c r="Y16" s="3"/>
      <c r="Z16" s="3"/>
    </row>
    <row r="17" spans="1:26" ht="22.5" customHeight="1" x14ac:dyDescent="0.3">
      <c r="A17" s="7">
        <f>'[1]11'!A17</f>
        <v>12</v>
      </c>
      <c r="B17" s="7">
        <f>'[1]11'!B17</f>
        <v>0</v>
      </c>
      <c r="C17" s="7">
        <f>'[1]11'!C17</f>
        <v>0</v>
      </c>
      <c r="D17" s="7">
        <f>'[1]11'!D17</f>
        <v>0</v>
      </c>
      <c r="E17" s="7">
        <f>'[1]11'!E17</f>
        <v>0</v>
      </c>
      <c r="F17" s="9"/>
      <c r="G17" s="7"/>
      <c r="H17" s="7"/>
      <c r="I17" s="7"/>
      <c r="J17" s="7"/>
      <c r="K17" s="13"/>
      <c r="L17" s="13"/>
      <c r="M17" s="3"/>
      <c r="N17" s="3"/>
      <c r="O17" s="3"/>
      <c r="P17" s="3"/>
      <c r="Q17" s="3">
        <f t="shared" si="1"/>
        <v>12</v>
      </c>
      <c r="R17" s="3"/>
      <c r="S17" s="3"/>
      <c r="T17" s="3"/>
      <c r="U17" s="3"/>
      <c r="V17" s="3"/>
      <c r="W17" s="3"/>
      <c r="X17" s="3"/>
      <c r="Y17" s="3"/>
      <c r="Z17" s="3"/>
    </row>
    <row r="18" spans="1:26" ht="14.25" customHeight="1" x14ac:dyDescent="0.3">
      <c r="A18" s="4"/>
      <c r="B18" s="3"/>
      <c r="C18" s="4"/>
      <c r="D18" s="4"/>
      <c r="E18" s="4"/>
      <c r="F18" s="4"/>
      <c r="G18" s="4"/>
      <c r="H18" s="4"/>
      <c r="I18" s="15"/>
      <c r="J18" s="4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4.25" customHeight="1" x14ac:dyDescent="0.3">
      <c r="A19" s="3" t="s">
        <v>14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4.25" customHeight="1" x14ac:dyDescent="0.3">
      <c r="A20" s="4">
        <v>1</v>
      </c>
      <c r="B20" s="3" t="s">
        <v>15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4.25" customHeight="1" x14ac:dyDescent="0.3">
      <c r="A21" s="4">
        <v>2</v>
      </c>
      <c r="B21" s="3" t="s">
        <v>16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4.25" customHeight="1" x14ac:dyDescent="0.3">
      <c r="A22" s="4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4.25" customHeight="1" x14ac:dyDescent="0.3">
      <c r="A23" s="4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4.25" customHeight="1" x14ac:dyDescent="0.3">
      <c r="A24" s="4"/>
      <c r="B24" s="16"/>
      <c r="C24" s="3"/>
      <c r="D24" s="3"/>
      <c r="E24" s="3"/>
      <c r="F24" s="3"/>
      <c r="G24" s="3"/>
      <c r="H24" s="16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4.25" customHeight="1" x14ac:dyDescent="0.3">
      <c r="A25" s="4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4.25" customHeight="1" x14ac:dyDescent="0.3">
      <c r="A26" s="4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4.25" customHeight="1" x14ac:dyDescent="0.3">
      <c r="A27" s="4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4.25" customHeight="1" x14ac:dyDescent="0.3">
      <c r="A28" s="4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4.25" customHeight="1" x14ac:dyDescent="0.3">
      <c r="A29" s="4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4.25" customHeight="1" x14ac:dyDescent="0.3">
      <c r="A30" s="4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4.25" customHeight="1" x14ac:dyDescent="0.3">
      <c r="A31" s="4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4.25" customHeight="1" x14ac:dyDescent="0.3">
      <c r="A32" s="4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4.25" customHeight="1" x14ac:dyDescent="0.3">
      <c r="A33" s="4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4.25" customHeight="1" x14ac:dyDescent="0.3">
      <c r="A34" s="4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4.25" customHeight="1" x14ac:dyDescent="0.3">
      <c r="A35" s="4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4.25" customHeight="1" x14ac:dyDescent="0.3">
      <c r="A36" s="4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4.25" customHeight="1" x14ac:dyDescent="0.3">
      <c r="A37" s="4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4.25" customHeight="1" x14ac:dyDescent="0.3">
      <c r="A38" s="4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4.25" customHeight="1" x14ac:dyDescent="0.3">
      <c r="A39" s="4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4.25" customHeight="1" x14ac:dyDescent="0.3">
      <c r="A40" s="4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4.25" customHeight="1" x14ac:dyDescent="0.3">
      <c r="A41" s="4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4.25" customHeight="1" x14ac:dyDescent="0.3">
      <c r="A42" s="4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4.25" customHeight="1" x14ac:dyDescent="0.3">
      <c r="A43" s="4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4.25" customHeight="1" x14ac:dyDescent="0.3">
      <c r="A44" s="4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4.25" customHeight="1" x14ac:dyDescent="0.3">
      <c r="A45" s="4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4.25" customHeight="1" x14ac:dyDescent="0.3">
      <c r="A46" s="4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4.25" customHeight="1" x14ac:dyDescent="0.3">
      <c r="A47" s="4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4.25" customHeight="1" x14ac:dyDescent="0.3">
      <c r="A48" s="4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4.25" customHeight="1" x14ac:dyDescent="0.3">
      <c r="A49" s="4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4.25" customHeight="1" x14ac:dyDescent="0.3">
      <c r="A50" s="4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4.25" customHeight="1" x14ac:dyDescent="0.3">
      <c r="A51" s="4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4.2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4.2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4.2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4.2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4.2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4.2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4.2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4.2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4.2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4.2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4.2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4.2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4.2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4.2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4.2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4.2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4.2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4.2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4.2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4.2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4.2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4.2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4.2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4.2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4.2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4.2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4.2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4.2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4.2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4.2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4.2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4.2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4.2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4.2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4.2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4.2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4.2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4.2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4.2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4.2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4.2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4.2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4.2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4.2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4.2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4.2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4.2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4.2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4.2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4.2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4.2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4.2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4.2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4.2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4.2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4.2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4.2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4.2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4.2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4.2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4.2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4.2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4.2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4.2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4.2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4.2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4.2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4.2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4.2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4.2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4.2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4.2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4.2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4.2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4.2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4.2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4.2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4.2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4.2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4.2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4.2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4.2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4.2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4.2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4.2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4.2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4.2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4.2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4.2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4.2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4.2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4.2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4.2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4.2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4.2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4.2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4.2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4.2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4.2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4.2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4.2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4.2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4.2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4.2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4.2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4.2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4.2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4.2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4.2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4.2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4.2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4.2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4.2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4.2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4.2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4.2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4.2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4.2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4.2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4.2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4.2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4.2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4.2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4.2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4.2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4.2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4.2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4.2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4.2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4.2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4.2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4.2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4.2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4.2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4.2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4.2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4.2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4.2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4.2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4.2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4.2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4.2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4.2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4.2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4.2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4.2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4.2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4.2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4.2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4.2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4.2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4.2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4.2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4.2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4.2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4.2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4.2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4.2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4.2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4.2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4.2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4.2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4.2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4.2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4.2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4.2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4.2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4.2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4.2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4.2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4.2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4.2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4.2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4.2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4.2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4.2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4.2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4.2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4.2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4.2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4.2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4.2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4.2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4.2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4.2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4.2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4.2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4.2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4.2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4.2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4.2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4.2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4.2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4.2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4.2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4.2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4.2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4.2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4.2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4.2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4.2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4.2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4.2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4.2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4.2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4.2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4.2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4.2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4.2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4.2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4.2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4.2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4.2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4.2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4.2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4.2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4.2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4.2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4.2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4.2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4.2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4.2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4.2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4.2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4.2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4.2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4.2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4.2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4.2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4.2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4.2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4.2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4.2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4.2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4.2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4.2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4.2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4.2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4.2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4.2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4.2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4.2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4.2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4.2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4.2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4.2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4.2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4.2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4.2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4.2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4.2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4.2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4.2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4.2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4.2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4.2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4.2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4.2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4.2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4.2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4.2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4.2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4.2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4.2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4.2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4.2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4.2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4.2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4.2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4.2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4.2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4.2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4.2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4.2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4.2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4.2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4.2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4.2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4.2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4.2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4.2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4.2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4.2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4.2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4.2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4.2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4.2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4.2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4.2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4.2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4.2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4.2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4.2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4.2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4.2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4.2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4.2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4.2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4.2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4.2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4.2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4.2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4.2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4.2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4.2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4.2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4.2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4.2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4.2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4.2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4.2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4.2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4.2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4.2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4.2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4.2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4.2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4.2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4.2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4.2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4.2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4.2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4.2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4.2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4.2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4.2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4.2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4.2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4.2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4.2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4.2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4.2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4.2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4.2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4.2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4.2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4.2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4.2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4.2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4.2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4.2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4.2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4.2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4.2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4.2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4.2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4.2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4.2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4.2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4.2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4.2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4.2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4.2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4.2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4.2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4.2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4.2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4.2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4.2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4.2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4.2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4.2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4.2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4.2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4.2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4.2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4.2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4.2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4.2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4.2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4.2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4.2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4.2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4.2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4.2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4.2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4.2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4.2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4.2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4.2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4.2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4.2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4.2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4.2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4.2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4.2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4.2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4.2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4.2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4.2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4.2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4.2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4.2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4.2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4.2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4.2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4.2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4.2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4.2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4.2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4.2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4.2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4.2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4.2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4.2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4.2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4.2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4.2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4.2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4.2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4.2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4.2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4.2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4.2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4.2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4.2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4.2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4.2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4.2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4.2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4.2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4.2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4.2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4.2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4.2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4.2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4.2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4.2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4.2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4.2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4.2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4.2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4.2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4.2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4.2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4.2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4.2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4.2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4.2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4.2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4.2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4.2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4.2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4.2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4.2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4.2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4.2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4.2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4.2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4.2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4.2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4.2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4.2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4.2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4.2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4.2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4.2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4.2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4.2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4.2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4.2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4.2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4.2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4.2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4.2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4.2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4.2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4.2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4.2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4.2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4.2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4.2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4.2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4.2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4.2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4.2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4.2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4.2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4.2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4.2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4.2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4.2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4.2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4.2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4.2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4.2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4.2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4.2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4.2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4.2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4.2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4.2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4.2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4.2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4.2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4.2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4.2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4.2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4.2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4.2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4.2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4.2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4.2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4.2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4.2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4.2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4.2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4.2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4.2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4.2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4.2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4.2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4.2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4.2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4.2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4.2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4.2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4.2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4.2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4.2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4.2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4.2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4.2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4.2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4.2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4.2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4.2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4.2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4.2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4.2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4.2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4.2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4.2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4.2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4.2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4.2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4.2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4.2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4.2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4.2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4.2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4.2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4.2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4.2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4.2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4.2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4.2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4.2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4.2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4.2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4.2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4.2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4.2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4.2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4.2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4.2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4.2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4.2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4.2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4.2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4.2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4.2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4.2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4.2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4.2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4.2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4.2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4.2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4.2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4.2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4.2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4.2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4.2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4.2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4.2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4.2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4.2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4.2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4.2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4.2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4.2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4.2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4.2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4.2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4.2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4.2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4.2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4.2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4.2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4.2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4.2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4.2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4.2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4.2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4.2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4.2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4.2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4.2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4.2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4.2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4.2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4.2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4.2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4.2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4.2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4.2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4.2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4.2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4.2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4.2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4.2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4.2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4.2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4.2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4.2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4.2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4.2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4.2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4.2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4.2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4.2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4.2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4.2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4.2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4.2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4.2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4.2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4.2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4.2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4.2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4.2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4.2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4.2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4.2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4.2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4.2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4.2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4.2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4.2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4.2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4.2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4.2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4.2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4.2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4.2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4.2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4.2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4.2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4.2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4.2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4.2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4.2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4.2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4.2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4.2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4.2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4.2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4.2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4.2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4.2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4.2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4.2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4.2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4.2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4.2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4.2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4.2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4.2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4.2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4.2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4.2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4.2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4.2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4.2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4.2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4.2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4.2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4.2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4.2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4.2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4.2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4.2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4.2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4.2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4.2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4.2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4.2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4.2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4.2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4.2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4.2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4.2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4.2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4.2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4.2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4.2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4.2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4.2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4.2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4.2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4.2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4.2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4.2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4.2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4.2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4.2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4.2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4.2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4.2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4.2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4.2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4.2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4.2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4.2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4.2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4.2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4.2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4.2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4.2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4.2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4.2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4.2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4.2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4.2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4.2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4.2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4.2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4.2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4.2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4.2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4.2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4.2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4.2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4.2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4.2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4.2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4.2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4.2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4.2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4.2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4.2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4.2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4.2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4.2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4.2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4.2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4.2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4.2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4.2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4.2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4.2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4.2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4.2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4.2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4.2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4.2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4.2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4.2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4.2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4.2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4.2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4.2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4.2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4.2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4.2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4.2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4.2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4.2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4.2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4.2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4.2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4.2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4.2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4.2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4.2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4.2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4.2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4.2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4.2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4.2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4.2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4.2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4.2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4.2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4.2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4.2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4.2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4.2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4.2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4.2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4.2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4.2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4.2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4.2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4.2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4.2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4.2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4.2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4.2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4.2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4.2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4.2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4.2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4.2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4.2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4.2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4.2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4.2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4.2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4.2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4.2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4.2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4.2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4.2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4.2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4.2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4.2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4.2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4.2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4.2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4.2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4.2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4.2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4.2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4.2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4.2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4.2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4.2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4.2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4.2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4.2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4.2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4.2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4.2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4.2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4.2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4.2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4.2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4.2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4.25" customHeight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4.25" customHeight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4.25" customHeight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4.25" customHeight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4.25" customHeight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4.25" customHeight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4.25" customHeight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4.25" customHeight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4.25" customHeight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4.25" customHeight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4.25" customHeight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4.25" customHeight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4.25" customHeight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4.25" customHeight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4.25" customHeight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4.25" customHeight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4.25" customHeight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4.25" customHeight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4.25" customHeight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4.25" customHeight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4.25" customHeight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4.25" customHeight="1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4.25" customHeight="1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4.25" customHeight="1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4.25" customHeight="1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4.25" customHeight="1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4.25" customHeight="1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4.25" customHeight="1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4.25" customHeight="1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4.25" customHeight="1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4.25" customHeight="1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4.25" customHeight="1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4.25" customHeight="1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4.25" customHeight="1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4.25" customHeight="1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4.25" customHeight="1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4.25" customHeight="1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4.25" customHeight="1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4.25" customHeight="1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4.25" customHeight="1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4.25" customHeight="1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4.25" customHeight="1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4.25" customHeight="1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4.25" customHeight="1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4.25" customHeight="1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4.25" customHeight="1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4.25" customHeight="1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4.25" customHeight="1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4.25" customHeight="1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4.25" customHeight="1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4.25" customHeight="1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4.25" customHeight="1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4.25" customHeight="1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4.25" customHeight="1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4.25" customHeight="1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4.25" customHeight="1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4.25" customHeight="1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4.25" customHeight="1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4.25" customHeight="1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4.25" customHeight="1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4.25" customHeight="1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4.25" customHeight="1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4.25" customHeight="1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4.25" customHeight="1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4.25" customHeight="1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4.25" customHeight="1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4.25" customHeight="1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4.25" customHeight="1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4.25" customHeight="1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4.25" customHeight="1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4.25" customHeight="1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4.25" customHeight="1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4.25" customHeight="1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4.25" customHeight="1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4.25" customHeight="1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4.25" customHeight="1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4.25" customHeight="1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4.25" customHeight="1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4.25" customHeight="1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4.25" customHeight="1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4.25" customHeight="1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4.25" customHeight="1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4.25" customHeight="1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4.25" customHeight="1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4.25" customHeight="1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4.25" customHeight="1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4.25" customHeight="1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4.25" customHeight="1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4.25" customHeight="1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4.25" customHeight="1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4.25" customHeight="1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4.25" customHeight="1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4.25" customHeight="1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4.25" customHeight="1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4.25" customHeight="1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4.25" customHeight="1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4.25" customHeight="1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4.25" customHeight="1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4.25" customHeight="1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4.25" customHeight="1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4.25" customHeight="1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4.25" customHeight="1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4.25" customHeight="1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4.25" customHeight="1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4.25" customHeight="1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4.25" customHeight="1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</sheetData>
  <mergeCells count="3">
    <mergeCell ref="A1:L1"/>
    <mergeCell ref="A2:L2"/>
    <mergeCell ref="A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Akbar Fahreza</dc:creator>
  <cp:lastModifiedBy>Akbar Fahreza</cp:lastModifiedBy>
  <dcterms:created xsi:type="dcterms:W3CDTF">2025-01-23T04:31:37Z</dcterms:created>
  <dcterms:modified xsi:type="dcterms:W3CDTF">2025-01-23T04:38:39Z</dcterms:modified>
</cp:coreProperties>
</file>