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F58CDBA4-0C09-4E6A-9A06-29F26D500830}" xr6:coauthVersionLast="45" xr6:coauthVersionMax="45" xr10:uidLastSave="{00000000-0000-0000-0000-000000000000}"/>
  <bookViews>
    <workbookView xWindow="-120" yWindow="-120" windowWidth="20730" windowHeight="11160" xr2:uid="{1EB7CCA1-0744-4452-80D3-CC565E9F218F}"/>
  </bookViews>
  <sheets>
    <sheet name="MEI (P)" sheetId="1" r:id="rId1"/>
  </sheets>
  <externalReferences>
    <externalReference r:id="rId2"/>
  </externalReferences>
  <definedNames>
    <definedName name="_xlnm.Print_Area" localSheetId="0">'MEI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B16" i="1"/>
  <c r="AO15" i="1"/>
  <c r="AN15" i="1"/>
  <c r="AL15" i="1"/>
  <c r="AK15" i="1"/>
  <c r="AG15" i="1"/>
  <c r="AF15" i="1"/>
  <c r="AD15" i="1"/>
  <c r="AC15" i="1"/>
  <c r="AB15" i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U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U13" i="1" s="1"/>
  <c r="V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AA15" i="1" s="1"/>
  <c r="R11" i="1"/>
  <c r="T11" i="1" s="1"/>
  <c r="Q11" i="1"/>
  <c r="Q15" i="1" s="1"/>
  <c r="P11" i="1"/>
  <c r="O11" i="1"/>
  <c r="O15" i="1" s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R10" i="1"/>
  <c r="R15" i="1" s="1"/>
  <c r="Q10" i="1"/>
  <c r="S10" i="1" s="1"/>
  <c r="P10" i="1"/>
  <c r="P15" i="1" s="1"/>
  <c r="O10" i="1"/>
  <c r="E10" i="1"/>
  <c r="D10" i="1"/>
  <c r="C10" i="1"/>
  <c r="B10" i="1"/>
  <c r="B6" i="1"/>
  <c r="C4" i="1"/>
  <c r="A2" i="1"/>
  <c r="S15" i="1" l="1"/>
  <c r="U12" i="1"/>
  <c r="V12" i="1" s="1"/>
  <c r="T10" i="1"/>
  <c r="T15" i="1" s="1"/>
  <c r="S11" i="1"/>
  <c r="U11" i="1" s="1"/>
  <c r="V11" i="1" s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<sst xmlns="http://schemas.openxmlformats.org/spreadsheetml/2006/main" count="72" uniqueCount="30">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</sst>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JUN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B18F1-B981-4EFC-8A3B-EBBAEF61F5AA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10583</xdr:colOff>
      <xdr:row>0</xdr:row>
      <xdr:rowOff>169334</xdr:rowOff>
    </xdr:from>
    <xdr:to>
      <xdr:col>2</xdr:col>
      <xdr:colOff>31750</xdr:colOff>
      <xdr:row>2</xdr:row>
      <xdr:rowOff>89647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916318-CB92-4BCF-8D5B-E5B8542B1E72}"/>
            </a:ext>
          </a:extLst>
        </xdr:cNvPr>
        <xdr:cNvSpPr/>
      </xdr:nvSpPr>
      <xdr:spPr>
        <a:xfrm>
          <a:off x="315383" y="169334"/>
          <a:ext cx="1249892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26">
          <cell r="H26">
            <v>44682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EFA6-D06B-4070-88EE-7C8A21754D64}">
  <sheetPr>
    <tabColor rgb="FF0070C0"/>
  </sheetPr>
  <dimension ref="A1:BL59"/>
  <sheetViews>
    <sheetView showGridLines="0" tabSelected="1" zoomScale="90" zoomScaleNormal="90" workbookViewId="0">
      <selection activeCell="AM10" sqref="AM10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[1]INFOUTAMA!H26</f>
        <v>44682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0</v>
      </c>
      <c r="R10" s="54">
        <f t="shared" si="0"/>
        <v>0</v>
      </c>
      <c r="S10" s="54">
        <f t="shared" ref="S10:T13" si="1">+Q10+O10</f>
        <v>0</v>
      </c>
      <c r="T10" s="54">
        <f t="shared" si="1"/>
        <v>0</v>
      </c>
      <c r="U10" s="54">
        <f>+S10+T10</f>
        <v>0</v>
      </c>
      <c r="V10" s="55">
        <f>+U10/(E10/12)*100</f>
        <v>0</v>
      </c>
      <c r="W10" s="56">
        <v>2</v>
      </c>
      <c r="X10" s="56">
        <v>3</v>
      </c>
      <c r="Y10" s="56">
        <v>3</v>
      </c>
      <c r="Z10" s="56">
        <v>2</v>
      </c>
      <c r="AA10" s="54">
        <f>+SUM(W10:Z10)</f>
        <v>10</v>
      </c>
      <c r="AB10" s="53">
        <v>10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8</v>
      </c>
      <c r="AL10" s="56">
        <v>14</v>
      </c>
      <c r="AM10" s="57">
        <f>+AL10+AK10</f>
        <v>22</v>
      </c>
      <c r="AN10" s="56">
        <v>13</v>
      </c>
      <c r="AO10" s="56">
        <v>10</v>
      </c>
      <c r="AP10" s="58">
        <f>+AO10+AN10</f>
        <v>23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15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6">
        <v>0</v>
      </c>
      <c r="X11" s="56">
        <v>4</v>
      </c>
      <c r="Y11" s="56">
        <v>3</v>
      </c>
      <c r="Z11" s="56">
        <v>8</v>
      </c>
      <c r="AA11" s="54">
        <f>+SUM(W11:Z11)</f>
        <v>15</v>
      </c>
      <c r="AB11" s="53">
        <v>15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9</v>
      </c>
      <c r="AL11" s="56">
        <v>14</v>
      </c>
      <c r="AM11" s="57">
        <f>+AL11+AK11</f>
        <v>23</v>
      </c>
      <c r="AN11" s="56">
        <v>12</v>
      </c>
      <c r="AO11" s="56">
        <v>7</v>
      </c>
      <c r="AP11" s="58">
        <f>+AO11+AN11</f>
        <v>19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7</v>
      </c>
      <c r="G12" s="53">
        <v>0</v>
      </c>
      <c r="H12" s="53">
        <v>0</v>
      </c>
      <c r="I12" s="53">
        <v>1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0</v>
      </c>
      <c r="Q12" s="54">
        <f t="shared" si="0"/>
        <v>1</v>
      </c>
      <c r="R12" s="54">
        <f t="shared" si="0"/>
        <v>0</v>
      </c>
      <c r="S12" s="54">
        <f t="shared" si="1"/>
        <v>1</v>
      </c>
      <c r="T12" s="54">
        <f t="shared" si="1"/>
        <v>0</v>
      </c>
      <c r="U12" s="54">
        <f>+S12+T12</f>
        <v>1</v>
      </c>
      <c r="V12" s="55">
        <f>+U12/(E12/12)*100</f>
        <v>61.991476172026353</v>
      </c>
      <c r="W12" s="56">
        <v>1</v>
      </c>
      <c r="X12" s="56">
        <v>0</v>
      </c>
      <c r="Y12" s="56">
        <v>2</v>
      </c>
      <c r="Z12" s="56">
        <v>3</v>
      </c>
      <c r="AA12" s="54">
        <f>+SUM(W12:Z12)</f>
        <v>6</v>
      </c>
      <c r="AB12" s="53">
        <v>7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0</v>
      </c>
      <c r="AL12" s="56">
        <v>2</v>
      </c>
      <c r="AM12" s="57">
        <f>+AL12+AK12</f>
        <v>2</v>
      </c>
      <c r="AN12" s="56">
        <v>2</v>
      </c>
      <c r="AO12" s="56">
        <v>2</v>
      </c>
      <c r="AP12" s="58">
        <f>+AO12+AN12</f>
        <v>4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4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0</v>
      </c>
      <c r="R13" s="54">
        <f t="shared" si="0"/>
        <v>0</v>
      </c>
      <c r="S13" s="54">
        <f t="shared" si="1"/>
        <v>0</v>
      </c>
      <c r="T13" s="54">
        <f t="shared" si="1"/>
        <v>0</v>
      </c>
      <c r="U13" s="54">
        <f>+S13+T13</f>
        <v>0</v>
      </c>
      <c r="V13" s="55">
        <f>+U13/(E13/12)*100</f>
        <v>0</v>
      </c>
      <c r="W13" s="56">
        <v>0</v>
      </c>
      <c r="X13" s="56">
        <v>0</v>
      </c>
      <c r="Y13" s="56">
        <v>2</v>
      </c>
      <c r="Z13" s="56">
        <v>2</v>
      </c>
      <c r="AA13" s="54">
        <f>+SUM(W13:Z13)</f>
        <v>4</v>
      </c>
      <c r="AB13" s="53">
        <v>4</v>
      </c>
      <c r="AC13" s="56">
        <v>0</v>
      </c>
      <c r="AD13" s="56">
        <v>0</v>
      </c>
      <c r="AE13" s="57">
        <f>+AD13+AC13</f>
        <v>0</v>
      </c>
      <c r="AF13" s="56">
        <v>0</v>
      </c>
      <c r="AG13" s="56">
        <v>0</v>
      </c>
      <c r="AH13" s="57">
        <f>+AG13+AF13</f>
        <v>0</v>
      </c>
      <c r="AI13" s="57">
        <f t="shared" si="2"/>
        <v>0</v>
      </c>
      <c r="AJ13" s="57">
        <f t="shared" si="2"/>
        <v>0</v>
      </c>
      <c r="AK13" s="56">
        <v>4</v>
      </c>
      <c r="AL13" s="56">
        <v>5</v>
      </c>
      <c r="AM13" s="57">
        <f>+AL13+AK13</f>
        <v>9</v>
      </c>
      <c r="AN13" s="56">
        <v>2</v>
      </c>
      <c r="AO13" s="56">
        <v>0</v>
      </c>
      <c r="AP13" s="58">
        <f>+AO13+AN13</f>
        <v>2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4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1</v>
      </c>
      <c r="Y14" s="56">
        <v>1</v>
      </c>
      <c r="Z14" s="56">
        <v>2</v>
      </c>
      <c r="AA14" s="54">
        <f>+SUM(W14:Z14)</f>
        <v>4</v>
      </c>
      <c r="AB14" s="53">
        <v>4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2</v>
      </c>
      <c r="AL14" s="56">
        <v>2</v>
      </c>
      <c r="AM14" s="57">
        <f>+AL14+AK14</f>
        <v>4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SUM(F10:F14)</f>
        <v>40</v>
      </c>
      <c r="G15" s="64">
        <f t="shared" ref="G15:U15" si="3">+SUM(G10:G14)</f>
        <v>0</v>
      </c>
      <c r="H15" s="64">
        <f t="shared" si="3"/>
        <v>0</v>
      </c>
      <c r="I15" s="64">
        <f t="shared" si="3"/>
        <v>1</v>
      </c>
      <c r="J15" s="64">
        <f t="shared" si="3"/>
        <v>0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0</v>
      </c>
      <c r="P15" s="64">
        <f t="shared" si="3"/>
        <v>0</v>
      </c>
      <c r="Q15" s="64">
        <f t="shared" si="3"/>
        <v>1</v>
      </c>
      <c r="R15" s="64">
        <f t="shared" si="3"/>
        <v>0</v>
      </c>
      <c r="S15" s="64">
        <f t="shared" si="3"/>
        <v>1</v>
      </c>
      <c r="T15" s="64">
        <f t="shared" si="3"/>
        <v>0</v>
      </c>
      <c r="U15" s="64">
        <f t="shared" si="3"/>
        <v>1</v>
      </c>
      <c r="V15" s="55">
        <f>+U15/(E15/12)*100</f>
        <v>7.0740535505853783</v>
      </c>
      <c r="W15" s="64">
        <f>+SUM(W10:W14)</f>
        <v>3</v>
      </c>
      <c r="X15" s="64">
        <f>+SUM(X10:X14)</f>
        <v>8</v>
      </c>
      <c r="Y15" s="64">
        <f>+SUM(Y10:Y14)</f>
        <v>11</v>
      </c>
      <c r="Z15" s="64">
        <f>+SUM(Z10:Z14)</f>
        <v>17</v>
      </c>
      <c r="AA15" s="64">
        <f>+SUM(AA10:AA14)</f>
        <v>39</v>
      </c>
      <c r="AB15" s="64">
        <f>SUM(AB10:AB14)</f>
        <v>40</v>
      </c>
      <c r="AC15" s="64">
        <f t="shared" ref="AC15:AP15" si="4">+SUM(AC10:AC14)</f>
        <v>0</v>
      </c>
      <c r="AD15" s="64">
        <f t="shared" si="4"/>
        <v>0</v>
      </c>
      <c r="AE15" s="64">
        <f t="shared" si="4"/>
        <v>0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>
        <f t="shared" si="4"/>
        <v>0</v>
      </c>
      <c r="AJ15" s="64">
        <f t="shared" si="4"/>
        <v>0</v>
      </c>
      <c r="AK15" s="64">
        <f t="shared" si="4"/>
        <v>23</v>
      </c>
      <c r="AL15" s="64">
        <f t="shared" si="4"/>
        <v>37</v>
      </c>
      <c r="AM15" s="64">
        <f t="shared" si="4"/>
        <v>60</v>
      </c>
      <c r="AN15" s="64">
        <f t="shared" si="4"/>
        <v>29</v>
      </c>
      <c r="AO15" s="64">
        <f t="shared" si="4"/>
        <v>19</v>
      </c>
      <c r="AP15" s="65">
        <f t="shared" si="4"/>
        <v>48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26</v>
      </c>
      <c r="W16" s="68"/>
      <c r="X16" s="68"/>
      <c r="Y16" s="68"/>
      <c r="Z16" s="68"/>
      <c r="AA16" s="68"/>
      <c r="AB16" s="69">
        <f>AB15/F15</f>
        <v>1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27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28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29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29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0" right="0" top="0.23622047244094491" bottom="0.23622047244094491" header="0" footer="0"/>
  <pageSetup paperSize="5" scale="5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MEI (P)</vt:lpstr>
      <vt:lpstr>'MEI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2023-02-27T03:08:22Z</dcterms:created>
  <dcterms:modified xsi:type="dcterms:W3CDTF">2023-02-27T03:08:42Z</dcterms:modified>
</cp:coreProperties>
</file>