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aef2d49f39e313f/Documents/neraca sampah/"/>
    </mc:Choice>
  </mc:AlternateContent>
  <xr:revisionPtr revIDLastSave="0" documentId="8_{5D0A0E63-359D-43A3-A638-499CD3AC3C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ustu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k2FMDxAqnuxTLcWaxf8EdbUn1CMwR0sDLsorEGSRuRY="/>
    </ext>
  </extLst>
</workbook>
</file>

<file path=xl/calcChain.xml><?xml version="1.0" encoding="utf-8"?>
<calcChain xmlns="http://schemas.openxmlformats.org/spreadsheetml/2006/main">
  <c r="G27" i="5" l="1"/>
  <c r="N27" i="5"/>
  <c r="L14" i="5"/>
  <c r="E14" i="5"/>
  <c r="R27" i="5"/>
  <c r="Q27" i="5"/>
  <c r="P27" i="5"/>
  <c r="O27" i="5"/>
  <c r="M27" i="5"/>
  <c r="L27" i="5"/>
  <c r="K27" i="5"/>
  <c r="J27" i="5"/>
  <c r="I27" i="5"/>
  <c r="H27" i="5"/>
  <c r="F27" i="5"/>
  <c r="E27" i="5"/>
  <c r="C27" i="5"/>
  <c r="Q14" i="5"/>
  <c r="P14" i="5"/>
  <c r="O14" i="5"/>
  <c r="N14" i="5"/>
  <c r="M14" i="5"/>
  <c r="K14" i="5"/>
  <c r="J14" i="5"/>
  <c r="I14" i="5"/>
  <c r="H14" i="5"/>
  <c r="G14" i="5"/>
  <c r="F14" i="5"/>
  <c r="D14" i="5"/>
  <c r="C14" i="5"/>
  <c r="C30" i="5" l="1"/>
</calcChain>
</file>

<file path=xl/sharedStrings.xml><?xml version="1.0" encoding="utf-8"?>
<sst xmlns="http://schemas.openxmlformats.org/spreadsheetml/2006/main" count="40" uniqueCount="27">
  <si>
    <t>PUSKESMAS BARENG</t>
  </si>
  <si>
    <t>NERACA SAMPAH MEDIS</t>
  </si>
  <si>
    <t>No.</t>
  </si>
  <si>
    <t>SAMPAH MASUK</t>
  </si>
  <si>
    <t>JUMLAH TIMBUNAN SAMPAH MEDIS (dalam Kg)</t>
  </si>
  <si>
    <t>NAMA RUANG</t>
  </si>
  <si>
    <t>R. KIA</t>
  </si>
  <si>
    <t>R. KB</t>
  </si>
  <si>
    <t>R. Tindakan</t>
  </si>
  <si>
    <t>R. Pelayanan Umum</t>
  </si>
  <si>
    <t>R. Gigi</t>
  </si>
  <si>
    <t>R. Laboratorium</t>
  </si>
  <si>
    <t>Pustu</t>
  </si>
  <si>
    <t>Luar Gedung</t>
  </si>
  <si>
    <t>JUMLAH PER HARI</t>
  </si>
  <si>
    <t>Keterangan</t>
  </si>
  <si>
    <t>Mengetahui</t>
  </si>
  <si>
    <t>Kepala Puskesmas Bareng</t>
  </si>
  <si>
    <t>Petugas Sanitasi</t>
  </si>
  <si>
    <t xml:space="preserve">    Ngesti Rahmawati, ST</t>
  </si>
  <si>
    <t>NIP. 19780717 201001 2 012</t>
  </si>
  <si>
    <t xml:space="preserve">Jumlah Per Bulan </t>
  </si>
  <si>
    <t xml:space="preserve">      Penata Muda Tk.I </t>
  </si>
  <si>
    <t>NIP. 197910302005012000</t>
  </si>
  <si>
    <t xml:space="preserve">       drg. Dinna Indarti</t>
  </si>
  <si>
    <t xml:space="preserve">BULAN :  Agustus                         TAHUN :        2023          </t>
  </si>
  <si>
    <t>BULAN :   Agustus                 TAHUN :                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</si>
</sst>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7" fillId="0" borderId="0" xfId="0" applyFont="1"/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1" fillId="0" borderId="13" xfId="0" applyFont="1" applyBorder="1"/>
    <xf numFmtId="0" fontId="1" fillId="0" borderId="0" xfId="0" applyFont="1" applyAlignment="1">
      <alignment horizontal="left"/>
    </xf>
    <xf numFmtId="0" fontId="7" fillId="2" borderId="13" xfId="0" applyFont="1" applyFill="1" applyBorder="1"/>
    <xf numFmtId="0" fontId="1" fillId="2" borderId="13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7" fillId="3" borderId="13" xfId="0" applyFont="1" applyFill="1" applyBorder="1"/>
    <xf numFmtId="0" fontId="8" fillId="3" borderId="13" xfId="0" applyFont="1" applyFill="1" applyBorder="1" applyAlignment="1">
      <alignment horizontal="center" vertical="center"/>
    </xf>
    <xf numFmtId="0" fontId="1" fillId="3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6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2" xfId="0" applyFont="1" applyBorder="1"/>
    <xf numFmtId="0" fontId="2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5" xfId="0" applyFont="1" applyBorder="1"/>
    <xf numFmtId="0" fontId="5" fillId="0" borderId="7" xfId="0" applyFont="1" applyBorder="1" applyAlignment="1">
      <alignment horizontal="center" vertical="center"/>
    </xf>
    <xf numFmtId="0" fontId="3" fillId="0" borderId="12" xfId="0" applyFont="1" applyBorder="1"/>
    <xf numFmtId="0" fontId="5" fillId="0" borderId="8" xfId="0" applyFont="1" applyBorder="1" applyAlignment="1">
      <alignment horizontal="center"/>
    </xf>
    <xf numFmtId="0" fontId="3" fillId="0" borderId="11" xfId="0" applyFont="1" applyBorder="1"/>
    <xf numFmtId="0" fontId="1" fillId="0" borderId="1" xfId="0" applyFont="1" applyBorder="1" applyAlignment="1">
      <alignment horizontal="center"/>
    </xf>
    <xf numFmtId="0" fontId="3" fillId="0" borderId="4" xfId="0" applyFont="1" applyBorder="1"/>
    <xf numFmtId="0" fontId="1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47625</xdr:rowOff>
    </xdr:from>
    <xdr:ext cx="400050" cy="419100"/>
    <xdr:pic>
      <xdr:nvPicPr>
        <xdr:cNvPr id="2" name="image1.png">
          <a:extLst>
            <a:ext uri="{FF2B5EF4-FFF2-40B4-BE49-F238E27FC236}">
              <a16:creationId xmlns:a16="http://schemas.microsoft.com/office/drawing/2014/main" id="{72F85182-6BC2-4F7F-AF8C-5FC455DDC4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7075" y="47625"/>
          <a:ext cx="400050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304800</xdr:colOff>
      <xdr:row>0</xdr:row>
      <xdr:rowOff>85725</xdr:rowOff>
    </xdr:from>
    <xdr:ext cx="400050" cy="438150"/>
    <xdr:pic>
      <xdr:nvPicPr>
        <xdr:cNvPr id="3" name="image2.jpg">
          <a:extLst>
            <a:ext uri="{FF2B5EF4-FFF2-40B4-BE49-F238E27FC236}">
              <a16:creationId xmlns:a16="http://schemas.microsoft.com/office/drawing/2014/main" id="{CFE4A28D-C622-442B-B2EE-126F0E1A28E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50400" y="85725"/>
          <a:ext cx="400050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BFF6-9067-40A8-82B5-F954B1F7EA03}">
  <sheetPr>
    <pageSetUpPr fitToPage="1"/>
  </sheetPr>
  <dimension ref="A1:Z1000"/>
  <sheetViews>
    <sheetView tabSelected="1" workbookViewId="0">
      <selection activeCell="N19" sqref="N19"/>
    </sheetView>
  </sheetViews>
  <sheetFormatPr defaultColWidth="14.453125" defaultRowHeight="15" customHeight="1"/>
  <cols>
    <col min="1" max="1" width="4.26953125" customWidth="1"/>
    <col min="2" max="2" width="20.7265625" customWidth="1"/>
    <col min="3" max="3" width="10.453125" customWidth="1"/>
    <col min="4" max="18" width="7.453125" customWidth="1"/>
    <col min="19" max="26" width="9.08984375" customWidth="1"/>
  </cols>
  <sheetData>
    <row r="1" spans="1:26" ht="22.5" customHeight="1">
      <c r="A1" s="32"/>
      <c r="B1" s="34"/>
      <c r="C1" s="22" t="s">
        <v>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"/>
      <c r="B2" s="27"/>
      <c r="C2" s="25" t="s">
        <v>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35" t="s">
        <v>2</v>
      </c>
      <c r="B3" s="28" t="s">
        <v>3</v>
      </c>
      <c r="C3" s="18" t="s">
        <v>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31"/>
      <c r="B4" s="29"/>
      <c r="C4" s="18" t="s">
        <v>25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2"/>
      <c r="T4" s="1"/>
      <c r="U4" s="1"/>
      <c r="V4" s="1"/>
      <c r="W4" s="1"/>
      <c r="X4" s="1"/>
      <c r="Y4" s="1"/>
      <c r="Z4" s="1"/>
    </row>
    <row r="5" spans="1:26" ht="11.25" customHeight="1">
      <c r="A5" s="29"/>
      <c r="B5" s="3" t="s">
        <v>5</v>
      </c>
      <c r="C5" s="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2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2">
        <v>14</v>
      </c>
      <c r="Q5" s="4">
        <v>15</v>
      </c>
      <c r="R5" s="5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6">
        <v>1</v>
      </c>
      <c r="B6" s="7" t="s">
        <v>6</v>
      </c>
      <c r="C6" s="7">
        <v>0.1</v>
      </c>
      <c r="D6" s="13">
        <v>0.17</v>
      </c>
      <c r="E6" s="13">
        <v>0.112</v>
      </c>
      <c r="F6" s="13">
        <v>0.1</v>
      </c>
      <c r="G6" s="13">
        <v>0.1</v>
      </c>
      <c r="H6" s="13">
        <v>0.1</v>
      </c>
      <c r="I6" s="10"/>
      <c r="J6" s="13">
        <v>0.17</v>
      </c>
      <c r="K6" s="13">
        <v>0.14099999999999999</v>
      </c>
      <c r="L6" s="13">
        <v>0.12</v>
      </c>
      <c r="M6" s="13">
        <v>0.1</v>
      </c>
      <c r="N6" s="13">
        <v>0.1</v>
      </c>
      <c r="O6" s="13">
        <v>0.121</v>
      </c>
      <c r="P6" s="10"/>
      <c r="Q6" s="7">
        <v>0.1</v>
      </c>
      <c r="R6" s="5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6">
        <v>2</v>
      </c>
      <c r="B7" s="7" t="s">
        <v>7</v>
      </c>
      <c r="C7" s="7">
        <v>0.16</v>
      </c>
      <c r="D7" s="13">
        <v>0.1</v>
      </c>
      <c r="E7" s="13">
        <v>0.18</v>
      </c>
      <c r="F7" s="13">
        <v>0.17299999999999999</v>
      </c>
      <c r="G7" s="13">
        <v>0.11</v>
      </c>
      <c r="H7" s="13">
        <v>0.1</v>
      </c>
      <c r="I7" s="10"/>
      <c r="J7" s="13">
        <v>0.1</v>
      </c>
      <c r="K7" s="13">
        <v>0.1</v>
      </c>
      <c r="L7" s="13">
        <v>0.11</v>
      </c>
      <c r="M7" s="13">
        <v>0.15</v>
      </c>
      <c r="N7" s="13">
        <v>0.11</v>
      </c>
      <c r="O7" s="13">
        <v>0.11</v>
      </c>
      <c r="P7" s="10"/>
      <c r="Q7" s="7">
        <v>0.16</v>
      </c>
      <c r="R7" s="5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6">
        <v>3</v>
      </c>
      <c r="B8" s="7" t="s">
        <v>8</v>
      </c>
      <c r="C8" s="7">
        <v>0.1</v>
      </c>
      <c r="D8" s="13">
        <v>0.12</v>
      </c>
      <c r="E8" s="13">
        <v>0.12</v>
      </c>
      <c r="F8" s="13">
        <v>0.19800000000000001</v>
      </c>
      <c r="G8" s="13">
        <v>0.1</v>
      </c>
      <c r="H8" s="13">
        <v>0.151</v>
      </c>
      <c r="I8" s="10"/>
      <c r="J8" s="13">
        <v>0.16</v>
      </c>
      <c r="K8" s="13">
        <v>0.78</v>
      </c>
      <c r="L8" s="13">
        <v>0.78</v>
      </c>
      <c r="M8" s="13">
        <v>0.1</v>
      </c>
      <c r="N8" s="13">
        <v>0.13100000000000001</v>
      </c>
      <c r="O8" s="13">
        <v>0.3</v>
      </c>
      <c r="P8" s="10"/>
      <c r="Q8" s="7">
        <v>0.17</v>
      </c>
      <c r="R8" s="5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6">
        <v>4</v>
      </c>
      <c r="B9" s="7" t="s">
        <v>9</v>
      </c>
      <c r="C9" s="7">
        <v>0.15</v>
      </c>
      <c r="D9" s="13">
        <v>0.1</v>
      </c>
      <c r="E9" s="13">
        <v>0.121</v>
      </c>
      <c r="F9" s="13">
        <v>0.112</v>
      </c>
      <c r="G9" s="13">
        <v>0.14000000000000001</v>
      </c>
      <c r="H9" s="13">
        <v>0.1</v>
      </c>
      <c r="I9" s="10"/>
      <c r="J9" s="13">
        <v>0.13</v>
      </c>
      <c r="K9" s="13">
        <v>0.1</v>
      </c>
      <c r="L9" s="13">
        <v>0.12</v>
      </c>
      <c r="M9" s="13">
        <v>0.1</v>
      </c>
      <c r="N9" s="13">
        <v>0.11</v>
      </c>
      <c r="O9" s="13">
        <v>0.1</v>
      </c>
      <c r="P9" s="10"/>
      <c r="Q9" s="7">
        <v>0.1</v>
      </c>
      <c r="R9" s="5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6">
        <v>5</v>
      </c>
      <c r="B10" s="7" t="s">
        <v>10</v>
      </c>
      <c r="C10" s="7">
        <v>0.13100000000000001</v>
      </c>
      <c r="D10" s="13">
        <v>0.124</v>
      </c>
      <c r="E10" s="13">
        <v>0.124</v>
      </c>
      <c r="F10" s="13">
        <v>0.152</v>
      </c>
      <c r="G10" s="13">
        <v>0.13400000000000001</v>
      </c>
      <c r="H10" s="13">
        <v>0.23</v>
      </c>
      <c r="I10" s="10"/>
      <c r="J10" s="13">
        <v>0.19500000000000001</v>
      </c>
      <c r="K10" s="13">
        <v>0.161</v>
      </c>
      <c r="L10" s="13">
        <v>0.161</v>
      </c>
      <c r="M10" s="13">
        <v>0.14299999999999999</v>
      </c>
      <c r="N10" s="13">
        <v>0.17</v>
      </c>
      <c r="O10" s="13">
        <v>0.21</v>
      </c>
      <c r="P10" s="10"/>
      <c r="Q10" s="7">
        <v>0.14000000000000001</v>
      </c>
      <c r="R10" s="5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6">
        <v>6</v>
      </c>
      <c r="B11" s="7" t="s">
        <v>11</v>
      </c>
      <c r="C11" s="7">
        <v>0.155</v>
      </c>
      <c r="D11" s="13">
        <v>0.19450000000000001</v>
      </c>
      <c r="E11" s="13">
        <v>0.19450000000000001</v>
      </c>
      <c r="F11" s="13">
        <v>0.16700000000000001</v>
      </c>
      <c r="G11" s="13">
        <v>0.13</v>
      </c>
      <c r="H11" s="13">
        <v>0.19</v>
      </c>
      <c r="I11" s="10"/>
      <c r="J11" s="13">
        <v>0.18</v>
      </c>
      <c r="K11" s="13">
        <v>0.14599999999999999</v>
      </c>
      <c r="L11" s="13">
        <v>0.14599999999999999</v>
      </c>
      <c r="M11" s="13">
        <v>0.16</v>
      </c>
      <c r="N11" s="13">
        <v>0.11</v>
      </c>
      <c r="O11" s="13">
        <v>0.11</v>
      </c>
      <c r="P11" s="10"/>
      <c r="Q11" s="7">
        <v>0.182</v>
      </c>
      <c r="R11" s="5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6">
        <v>7</v>
      </c>
      <c r="B12" s="7" t="s">
        <v>12</v>
      </c>
      <c r="C12" s="7"/>
      <c r="D12" s="13"/>
      <c r="E12" s="13"/>
      <c r="F12" s="13"/>
      <c r="G12" s="13"/>
      <c r="H12" s="13"/>
      <c r="I12" s="10"/>
      <c r="J12" s="13"/>
      <c r="K12" s="13"/>
      <c r="L12" s="13"/>
      <c r="M12" s="13"/>
      <c r="N12" s="13"/>
      <c r="O12" s="13"/>
      <c r="P12" s="10"/>
      <c r="Q12" s="7"/>
      <c r="R12" s="7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6">
        <v>8</v>
      </c>
      <c r="B13" s="7" t="s">
        <v>13</v>
      </c>
      <c r="C13" s="7"/>
      <c r="D13" s="13"/>
      <c r="E13" s="13"/>
      <c r="F13" s="13"/>
      <c r="G13" s="13"/>
      <c r="H13" s="13"/>
      <c r="I13" s="10"/>
      <c r="J13" s="13"/>
      <c r="K13" s="13"/>
      <c r="L13" s="13"/>
      <c r="M13" s="13"/>
      <c r="N13" s="13"/>
      <c r="O13" s="13"/>
      <c r="P13" s="10"/>
      <c r="Q13" s="7"/>
      <c r="R13" s="7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30" t="s">
        <v>14</v>
      </c>
      <c r="B14" s="20"/>
      <c r="C14" s="8">
        <f t="shared" ref="C14:Q14" si="0">C13+C12+C11+C10+C9+C8+C7+C6</f>
        <v>0.79600000000000004</v>
      </c>
      <c r="D14" s="15">
        <f t="shared" si="0"/>
        <v>0.8085</v>
      </c>
      <c r="E14" s="15">
        <f t="shared" ref="E14" si="1">E13+E12+E11+E10+E9+E8+E7+E6</f>
        <v>0.85150000000000003</v>
      </c>
      <c r="F14" s="15">
        <f t="shared" si="0"/>
        <v>0.90200000000000002</v>
      </c>
      <c r="G14" s="15">
        <f t="shared" si="0"/>
        <v>0.71399999999999997</v>
      </c>
      <c r="H14" s="15">
        <f t="shared" si="0"/>
        <v>0.871</v>
      </c>
      <c r="I14" s="11">
        <f t="shared" si="0"/>
        <v>0</v>
      </c>
      <c r="J14" s="15">
        <f t="shared" si="0"/>
        <v>0.93500000000000005</v>
      </c>
      <c r="K14" s="15">
        <f t="shared" si="0"/>
        <v>1.4280000000000002</v>
      </c>
      <c r="L14" s="15">
        <f t="shared" ref="L14" si="2">L13+L12+L11+L10+L9+L8+L7+L6</f>
        <v>1.4370000000000003</v>
      </c>
      <c r="M14" s="15">
        <f t="shared" si="0"/>
        <v>0.753</v>
      </c>
      <c r="N14" s="15">
        <f t="shared" si="0"/>
        <v>0.73099999999999998</v>
      </c>
      <c r="O14" s="15">
        <f t="shared" si="0"/>
        <v>0.95099999999999996</v>
      </c>
      <c r="P14" s="11">
        <f t="shared" si="0"/>
        <v>0</v>
      </c>
      <c r="Q14" s="8">
        <f t="shared" si="0"/>
        <v>0.85200000000000009</v>
      </c>
      <c r="R14" s="8"/>
      <c r="S14" s="1"/>
      <c r="T14" s="1"/>
      <c r="U14" s="1"/>
      <c r="V14" s="1"/>
      <c r="W14" s="1"/>
      <c r="X14" s="1"/>
      <c r="Y14" s="1"/>
      <c r="Z14" s="1"/>
    </row>
    <row r="15" spans="1:2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28" t="s">
        <v>2</v>
      </c>
      <c r="B16" s="28" t="s">
        <v>3</v>
      </c>
      <c r="C16" s="18" t="s">
        <v>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31"/>
      <c r="B17" s="29"/>
      <c r="C17" s="18" t="s">
        <v>26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29"/>
      <c r="B18" s="3" t="s">
        <v>5</v>
      </c>
      <c r="C18" s="4">
        <v>16</v>
      </c>
      <c r="D18" s="12">
        <v>17</v>
      </c>
      <c r="E18" s="4">
        <v>18</v>
      </c>
      <c r="F18" s="14">
        <v>19</v>
      </c>
      <c r="G18" s="14">
        <v>20</v>
      </c>
      <c r="H18" s="12">
        <v>21</v>
      </c>
      <c r="I18" s="14">
        <v>22</v>
      </c>
      <c r="J18" s="14">
        <v>23</v>
      </c>
      <c r="K18" s="14">
        <v>24</v>
      </c>
      <c r="L18" s="14">
        <v>25</v>
      </c>
      <c r="M18" s="14">
        <v>26</v>
      </c>
      <c r="N18" s="14">
        <v>27</v>
      </c>
      <c r="O18" s="12">
        <v>28</v>
      </c>
      <c r="P18" s="14">
        <v>29</v>
      </c>
      <c r="Q18" s="4">
        <v>30</v>
      </c>
      <c r="R18" s="4">
        <v>31</v>
      </c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6">
        <v>1</v>
      </c>
      <c r="B19" s="7" t="s">
        <v>6</v>
      </c>
      <c r="C19" s="7">
        <v>0.1</v>
      </c>
      <c r="D19" s="10"/>
      <c r="E19" s="7">
        <v>0.1</v>
      </c>
      <c r="F19" s="13">
        <v>0.14099999999999999</v>
      </c>
      <c r="G19" s="13">
        <v>0.1</v>
      </c>
      <c r="H19" s="10"/>
      <c r="I19" s="13">
        <v>0.1</v>
      </c>
      <c r="J19" s="13">
        <v>0.16200000000000001</v>
      </c>
      <c r="K19" s="13">
        <v>0.1</v>
      </c>
      <c r="L19" s="13">
        <v>0.17</v>
      </c>
      <c r="M19" s="13">
        <v>0.1</v>
      </c>
      <c r="N19" s="13">
        <v>0.1</v>
      </c>
      <c r="O19" s="10"/>
      <c r="P19" s="13">
        <v>0.15</v>
      </c>
      <c r="Q19" s="7">
        <v>0.1</v>
      </c>
      <c r="R19" s="7">
        <v>0.1</v>
      </c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6">
        <v>2</v>
      </c>
      <c r="B20" s="7" t="s">
        <v>7</v>
      </c>
      <c r="C20" s="7">
        <v>0.13</v>
      </c>
      <c r="D20" s="10"/>
      <c r="E20" s="7">
        <v>0.12</v>
      </c>
      <c r="F20" s="13">
        <v>0.1</v>
      </c>
      <c r="G20" s="13">
        <v>0.17</v>
      </c>
      <c r="H20" s="10"/>
      <c r="I20" s="13">
        <v>0.17599999999999999</v>
      </c>
      <c r="J20" s="13">
        <v>0.186</v>
      </c>
      <c r="K20" s="13">
        <v>0.16</v>
      </c>
      <c r="L20" s="13">
        <v>0.1</v>
      </c>
      <c r="M20" s="13">
        <v>0.11700000000000001</v>
      </c>
      <c r="N20" s="13">
        <v>0.1</v>
      </c>
      <c r="O20" s="10"/>
      <c r="P20" s="13">
        <v>0.1</v>
      </c>
      <c r="Q20" s="7">
        <v>0.13100000000000001</v>
      </c>
      <c r="R20" s="7">
        <v>0.15</v>
      </c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6">
        <v>3</v>
      </c>
      <c r="B21" s="7" t="s">
        <v>8</v>
      </c>
      <c r="C21" s="7">
        <v>0.1</v>
      </c>
      <c r="D21" s="10"/>
      <c r="E21" s="7">
        <v>0.1</v>
      </c>
      <c r="F21" s="13">
        <v>0.13</v>
      </c>
      <c r="G21" s="13">
        <v>0.2</v>
      </c>
      <c r="H21" s="10"/>
      <c r="I21" s="13">
        <v>0.1</v>
      </c>
      <c r="J21" s="13">
        <v>0.1</v>
      </c>
      <c r="K21" s="13">
        <v>0.1</v>
      </c>
      <c r="L21" s="13">
        <v>0.186</v>
      </c>
      <c r="M21" s="13">
        <v>0.17</v>
      </c>
      <c r="N21" s="13">
        <v>0.17</v>
      </c>
      <c r="O21" s="10"/>
      <c r="P21" s="13">
        <v>0.17100000000000001</v>
      </c>
      <c r="Q21" s="7">
        <v>0.14000000000000001</v>
      </c>
      <c r="R21" s="7">
        <v>0.1</v>
      </c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6">
        <v>4</v>
      </c>
      <c r="B22" s="7" t="s">
        <v>9</v>
      </c>
      <c r="C22" s="7">
        <v>0.1</v>
      </c>
      <c r="D22" s="10"/>
      <c r="E22" s="7">
        <v>0.121</v>
      </c>
      <c r="F22" s="13">
        <v>0.18</v>
      </c>
      <c r="G22" s="13">
        <v>0.18</v>
      </c>
      <c r="H22" s="10"/>
      <c r="I22" s="13">
        <v>0.1</v>
      </c>
      <c r="J22" s="13">
        <v>0.12</v>
      </c>
      <c r="K22" s="13">
        <v>0.15</v>
      </c>
      <c r="L22" s="13">
        <v>0.1</v>
      </c>
      <c r="M22" s="13">
        <v>0.19</v>
      </c>
      <c r="N22" s="13">
        <v>0.1</v>
      </c>
      <c r="O22" s="10"/>
      <c r="P22" s="13">
        <v>0.20599999999999999</v>
      </c>
      <c r="Q22" s="7">
        <v>0.18</v>
      </c>
      <c r="R22" s="7">
        <v>0.114</v>
      </c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6">
        <v>5</v>
      </c>
      <c r="B23" s="7" t="s">
        <v>10</v>
      </c>
      <c r="C23" s="7">
        <v>0.18</v>
      </c>
      <c r="D23" s="10"/>
      <c r="E23" s="7">
        <v>0.14000000000000001</v>
      </c>
      <c r="F23" s="13">
        <v>0.15</v>
      </c>
      <c r="G23" s="13">
        <v>0.15</v>
      </c>
      <c r="H23" s="10"/>
      <c r="I23" s="13">
        <v>0.17</v>
      </c>
      <c r="J23" s="13">
        <v>0.121</v>
      </c>
      <c r="K23" s="13">
        <v>0.19400000000000001</v>
      </c>
      <c r="L23" s="13">
        <v>0.13</v>
      </c>
      <c r="M23" s="13">
        <v>0.15</v>
      </c>
      <c r="N23" s="13">
        <v>0.15</v>
      </c>
      <c r="O23" s="10"/>
      <c r="P23" s="13">
        <v>0.183</v>
      </c>
      <c r="Q23" s="7">
        <v>0.15</v>
      </c>
      <c r="R23" s="7">
        <v>0.153</v>
      </c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6">
        <v>6</v>
      </c>
      <c r="B24" s="7" t="s">
        <v>11</v>
      </c>
      <c r="C24" s="7">
        <v>0.13</v>
      </c>
      <c r="D24" s="10"/>
      <c r="E24" s="7">
        <v>0.159</v>
      </c>
      <c r="F24" s="13">
        <v>0.12</v>
      </c>
      <c r="G24" s="13">
        <v>0.12</v>
      </c>
      <c r="H24" s="10"/>
      <c r="I24" s="13">
        <v>0.11</v>
      </c>
      <c r="J24" s="13">
        <v>0.16200000000000001</v>
      </c>
      <c r="K24" s="13">
        <v>0.18</v>
      </c>
      <c r="L24" s="13">
        <v>0.14399999999999999</v>
      </c>
      <c r="M24" s="13">
        <v>0.18</v>
      </c>
      <c r="N24" s="13">
        <v>0.18</v>
      </c>
      <c r="O24" s="10"/>
      <c r="P24" s="13">
        <v>0.13600000000000001</v>
      </c>
      <c r="Q24" s="7">
        <v>0.121</v>
      </c>
      <c r="R24" s="7">
        <v>0.12</v>
      </c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6">
        <v>7</v>
      </c>
      <c r="B25" s="7" t="s">
        <v>12</v>
      </c>
      <c r="C25" s="7"/>
      <c r="D25" s="10"/>
      <c r="E25" s="7"/>
      <c r="F25" s="13"/>
      <c r="G25" s="13"/>
      <c r="H25" s="10"/>
      <c r="I25" s="13"/>
      <c r="J25" s="13"/>
      <c r="K25" s="13"/>
      <c r="L25" s="13"/>
      <c r="M25" s="13"/>
      <c r="N25" s="13"/>
      <c r="O25" s="10"/>
      <c r="P25" s="13"/>
      <c r="Q25" s="7"/>
      <c r="R25" s="7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6">
        <v>8</v>
      </c>
      <c r="B26" s="7" t="s">
        <v>13</v>
      </c>
      <c r="C26" s="7"/>
      <c r="D26" s="10"/>
      <c r="E26" s="7"/>
      <c r="F26" s="13"/>
      <c r="G26" s="13"/>
      <c r="H26" s="10"/>
      <c r="I26" s="13"/>
      <c r="J26" s="13"/>
      <c r="K26" s="13"/>
      <c r="L26" s="13"/>
      <c r="M26" s="13"/>
      <c r="N26" s="13"/>
      <c r="O26" s="10"/>
      <c r="P26" s="13"/>
      <c r="Q26" s="7"/>
      <c r="R26" s="7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30" t="s">
        <v>14</v>
      </c>
      <c r="B27" s="20"/>
      <c r="C27" s="8">
        <f>C26+C25+C24+C23+C22+C21+C20+C19</f>
        <v>0.74</v>
      </c>
      <c r="D27" s="11"/>
      <c r="E27" s="8">
        <f>E24+E23+E22+E21+E20+E19</f>
        <v>0.74</v>
      </c>
      <c r="F27" s="15">
        <f>F24+F23+F22+F21+F20+F19</f>
        <v>0.82100000000000006</v>
      </c>
      <c r="G27" s="15">
        <f>G24+G23+G22+G21+G20+G19</f>
        <v>0.92</v>
      </c>
      <c r="H27" s="11">
        <f t="shared" ref="H27:M27" si="3">H26+H25+H24+H23+H22+H21+H20+H19</f>
        <v>0</v>
      </c>
      <c r="I27" s="15">
        <f t="shared" si="3"/>
        <v>0.75599999999999989</v>
      </c>
      <c r="J27" s="15">
        <f t="shared" si="3"/>
        <v>0.85100000000000009</v>
      </c>
      <c r="K27" s="15">
        <f t="shared" si="3"/>
        <v>0.88400000000000001</v>
      </c>
      <c r="L27" s="15">
        <f t="shared" si="3"/>
        <v>0.83000000000000007</v>
      </c>
      <c r="M27" s="15">
        <f t="shared" si="3"/>
        <v>0.90700000000000003</v>
      </c>
      <c r="N27" s="15">
        <f t="shared" ref="N27" si="4">N26+N25+N24+N23+N22+N21+N20+N19</f>
        <v>0.79999999999999993</v>
      </c>
      <c r="O27" s="11">
        <f t="shared" ref="O27:R27" si="5">O26+O25+O24+O23+O22+O21+O20+O19</f>
        <v>0</v>
      </c>
      <c r="P27" s="15">
        <f t="shared" si="5"/>
        <v>0.94600000000000006</v>
      </c>
      <c r="Q27" s="8">
        <f>Q24+Q23+Q22+Q21+Q20+Q19</f>
        <v>0.82199999999999995</v>
      </c>
      <c r="R27" s="8">
        <f t="shared" si="5"/>
        <v>0.73699999999999999</v>
      </c>
      <c r="S27" s="1"/>
      <c r="T27" s="1"/>
      <c r="U27" s="1"/>
      <c r="V27" s="1"/>
      <c r="W27" s="1"/>
      <c r="X27" s="1"/>
      <c r="Y27" s="1"/>
      <c r="Z27" s="1"/>
    </row>
    <row r="28" spans="1:26" ht="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 t="s">
        <v>15</v>
      </c>
      <c r="B29" s="1"/>
      <c r="C29" s="1"/>
      <c r="D29" s="1"/>
      <c r="E29" s="16" t="s">
        <v>16</v>
      </c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" t="s">
        <v>21</v>
      </c>
      <c r="B30" s="1"/>
      <c r="C30" s="1">
        <f>C27+D27+E27+F27+G27+I27+J27+K27+L27+M27+N27+P27+Q27+R27+C14+D14+E14+F14+G14+H14+I14+J14+K14+L14+M14+N14+O14+Q14</f>
        <v>22.784000000000002</v>
      </c>
      <c r="D30" s="1"/>
      <c r="E30" s="16" t="s">
        <v>17</v>
      </c>
      <c r="F30" s="17"/>
      <c r="G30" s="17"/>
      <c r="H30" s="17"/>
      <c r="I30" s="1"/>
      <c r="J30" s="1"/>
      <c r="K30" s="1"/>
      <c r="L30" s="1"/>
      <c r="M30" s="1"/>
      <c r="N30" s="1"/>
      <c r="O30" s="21" t="s">
        <v>18</v>
      </c>
      <c r="P30" s="1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9" t="s">
        <v>24</v>
      </c>
      <c r="F36" s="9"/>
      <c r="G36" s="9"/>
      <c r="H36" s="1"/>
      <c r="I36" s="1"/>
      <c r="J36" s="1"/>
      <c r="K36" s="1"/>
      <c r="L36" s="1"/>
      <c r="M36" s="1"/>
      <c r="N36" s="1" t="s">
        <v>19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9" t="s">
        <v>20</v>
      </c>
      <c r="F37" s="9"/>
      <c r="G37" s="9"/>
      <c r="H37" s="1"/>
      <c r="I37" s="1"/>
      <c r="J37" s="1"/>
      <c r="K37" s="1"/>
      <c r="L37" s="1"/>
      <c r="M37" s="1"/>
      <c r="N37" s="1" t="s">
        <v>23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9" t="s">
        <v>22</v>
      </c>
      <c r="F38" s="9"/>
      <c r="G38" s="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9"/>
      <c r="F39" s="9"/>
      <c r="G39" s="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E29:H29"/>
    <mergeCell ref="E30:H30"/>
    <mergeCell ref="O30:P30"/>
    <mergeCell ref="A14:B14"/>
    <mergeCell ref="A16:A18"/>
    <mergeCell ref="B16:B17"/>
    <mergeCell ref="C16:R16"/>
    <mergeCell ref="C17:R17"/>
    <mergeCell ref="A27:B27"/>
    <mergeCell ref="A1:A2"/>
    <mergeCell ref="B1:B2"/>
    <mergeCell ref="C1:R1"/>
    <mergeCell ref="C2:R2"/>
    <mergeCell ref="A3:A5"/>
    <mergeCell ref="B3:B4"/>
    <mergeCell ref="C3:R3"/>
    <mergeCell ref="C4:R4"/>
  </mergeCells>
  <printOptions horizontalCentered="1"/>
  <pageMargins left="0.7" right="0.7" top="0.7" bottom="0.75" header="0" footer="0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Sayyidah Mu'amala</cp:lastModifiedBy>
  <cp:lastPrinted>2023-09-19T05:41:05Z</cp:lastPrinted>
  <dcterms:created xsi:type="dcterms:W3CDTF">2023-01-06T04:31:36Z</dcterms:created>
  <dcterms:modified xsi:type="dcterms:W3CDTF">2024-02-02T02:39:54Z</dcterms:modified>
</cp:coreProperties>
</file>